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Rar$DIa31768.707\"/>
    </mc:Choice>
  </mc:AlternateContent>
  <xr:revisionPtr revIDLastSave="0" documentId="13_ncr:1_{A6A14C47-AB54-4D85-8C6D-5473A2B167A7}" xr6:coauthVersionLast="47" xr6:coauthVersionMax="47" xr10:uidLastSave="{00000000-0000-0000-0000-000000000000}"/>
  <bookViews>
    <workbookView xWindow="-110" yWindow="-110" windowWidth="18590" windowHeight="10420" xr2:uid="{00000000-000D-0000-FFFF-FFFF00000000}"/>
  </bookViews>
  <sheets>
    <sheet name="5 жас" sheetId="5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5" l="1"/>
  <c r="E34" i="5" s="1"/>
  <c r="H33" i="5"/>
  <c r="H34" i="5" s="1"/>
  <c r="K33" i="5"/>
  <c r="K34" i="5" s="1"/>
  <c r="N33" i="5"/>
  <c r="N34" i="5" s="1"/>
  <c r="Q33" i="5"/>
  <c r="Q34" i="5" s="1"/>
  <c r="T33" i="5"/>
  <c r="T34" i="5" s="1"/>
  <c r="W33" i="5"/>
  <c r="W34" i="5" s="1"/>
  <c r="Z33" i="5"/>
  <c r="Z34" i="5" s="1"/>
  <c r="AC33" i="5"/>
  <c r="AC34" i="5" s="1"/>
  <c r="AF33" i="5"/>
  <c r="AF34" i="5" s="1"/>
  <c r="AI33" i="5"/>
  <c r="AI34" i="5" s="1"/>
  <c r="AL33" i="5"/>
  <c r="AL34" i="5" s="1"/>
  <c r="AO33" i="5"/>
  <c r="AO34" i="5" s="1"/>
  <c r="AR33" i="5"/>
  <c r="AR34" i="5" s="1"/>
  <c r="AU33" i="5"/>
  <c r="AU34" i="5" s="1"/>
  <c r="AX33" i="5"/>
  <c r="AX34" i="5" s="1"/>
  <c r="BA33" i="5"/>
  <c r="BA34" i="5" s="1"/>
  <c r="BD33" i="5"/>
  <c r="BD34" i="5" s="1"/>
  <c r="BG33" i="5"/>
  <c r="BG34" i="5" s="1"/>
  <c r="BJ33" i="5"/>
  <c r="BJ34" i="5" s="1"/>
  <c r="BM33" i="5"/>
  <c r="BM34" i="5" s="1"/>
  <c r="BP33" i="5"/>
  <c r="BP34" i="5" s="1"/>
  <c r="BS33" i="5"/>
  <c r="BS34" i="5" s="1"/>
  <c r="BV33" i="5"/>
  <c r="BV34" i="5" s="1"/>
  <c r="BY33" i="5"/>
  <c r="BY34" i="5" s="1"/>
  <c r="D33" i="5"/>
  <c r="D34" i="5" s="1"/>
  <c r="G33" i="5"/>
  <c r="G34" i="5" s="1"/>
  <c r="J33" i="5"/>
  <c r="J34" i="5" s="1"/>
  <c r="M33" i="5"/>
  <c r="M34" i="5" s="1"/>
  <c r="P33" i="5"/>
  <c r="P34" i="5" s="1"/>
  <c r="S33" i="5"/>
  <c r="S34" i="5" s="1"/>
  <c r="V33" i="5"/>
  <c r="V34" i="5" s="1"/>
  <c r="Y33" i="5"/>
  <c r="Y34" i="5" s="1"/>
  <c r="AB33" i="5"/>
  <c r="AB34" i="5" s="1"/>
  <c r="AE33" i="5"/>
  <c r="AE34" i="5" s="1"/>
  <c r="AH33" i="5"/>
  <c r="AH34" i="5" s="1"/>
  <c r="AK33" i="5"/>
  <c r="AK34" i="5" s="1"/>
  <c r="AN33" i="5"/>
  <c r="AN34" i="5" s="1"/>
  <c r="AQ33" i="5"/>
  <c r="AQ34" i="5" s="1"/>
  <c r="AT33" i="5"/>
  <c r="AT34" i="5" s="1"/>
  <c r="AW33" i="5"/>
  <c r="AW34" i="5" s="1"/>
  <c r="AZ33" i="5"/>
  <c r="AZ34" i="5" s="1"/>
  <c r="BC33" i="5"/>
  <c r="BC34" i="5" s="1"/>
  <c r="BF33" i="5"/>
  <c r="BF34" i="5" s="1"/>
  <c r="BI33" i="5"/>
  <c r="BI34" i="5" s="1"/>
  <c r="BL33" i="5"/>
  <c r="BL34" i="5" s="1"/>
  <c r="BO33" i="5"/>
  <c r="BO34" i="5" s="1"/>
  <c r="BR33" i="5"/>
  <c r="BR34" i="5" s="1"/>
  <c r="BU33" i="5"/>
  <c r="BU34" i="5" s="1"/>
  <c r="BX33" i="5"/>
  <c r="BX34" i="5" s="1"/>
  <c r="C33" i="5"/>
  <c r="C34" i="5" s="1"/>
  <c r="F33" i="5"/>
  <c r="F34" i="5" s="1"/>
  <c r="I33" i="5"/>
  <c r="I34" i="5" s="1"/>
  <c r="L33" i="5"/>
  <c r="L34" i="5" s="1"/>
  <c r="O33" i="5"/>
  <c r="O34" i="5" s="1"/>
  <c r="R33" i="5"/>
  <c r="R34" i="5" s="1"/>
  <c r="U33" i="5"/>
  <c r="U34" i="5" s="1"/>
  <c r="X33" i="5"/>
  <c r="X34" i="5" s="1"/>
  <c r="AA33" i="5"/>
  <c r="AA34" i="5" s="1"/>
  <c r="AD33" i="5"/>
  <c r="AD34" i="5" s="1"/>
  <c r="AG33" i="5"/>
  <c r="AG34" i="5" s="1"/>
  <c r="AJ33" i="5"/>
  <c r="AJ34" i="5" s="1"/>
  <c r="AM33" i="5"/>
  <c r="AM34" i="5" s="1"/>
  <c r="AP33" i="5"/>
  <c r="AP34" i="5" s="1"/>
  <c r="AS33" i="5"/>
  <c r="AS34" i="5" s="1"/>
  <c r="AV33" i="5"/>
  <c r="AV34" i="5" s="1"/>
  <c r="AY33" i="5"/>
  <c r="AY34" i="5" s="1"/>
  <c r="BB33" i="5"/>
  <c r="BB34" i="5" s="1"/>
  <c r="BE33" i="5"/>
  <c r="BE34" i="5" s="1"/>
  <c r="BH33" i="5"/>
  <c r="BH34" i="5" s="1"/>
  <c r="BK33" i="5"/>
  <c r="BK34" i="5" s="1"/>
  <c r="BN33" i="5"/>
  <c r="BN34" i="5" s="1"/>
  <c r="BQ33" i="5"/>
  <c r="BQ34" i="5" s="1"/>
  <c r="BT33" i="5"/>
  <c r="BT34" i="5" s="1"/>
  <c r="BW33" i="5"/>
  <c r="BW34" i="5" s="1"/>
  <c r="BZ33" i="5"/>
  <c r="BZ34" i="5" s="1"/>
  <c r="CA33" i="5"/>
  <c r="CA34" i="5" s="1"/>
  <c r="CB33" i="5"/>
  <c r="CB34" i="5" s="1"/>
  <c r="CC33" i="5"/>
  <c r="CC34" i="5" s="1"/>
  <c r="CD33" i="5"/>
  <c r="CD34" i="5" s="1"/>
  <c r="CE33" i="5"/>
  <c r="CE34" i="5" s="1"/>
  <c r="CF33" i="5"/>
  <c r="CF34" i="5" s="1"/>
  <c r="CG33" i="5"/>
  <c r="CG34" i="5" s="1"/>
  <c r="CH33" i="5"/>
  <c r="CH34" i="5" s="1"/>
  <c r="CI33" i="5"/>
  <c r="CI34" i="5" s="1"/>
  <c r="CJ33" i="5"/>
  <c r="CJ34" i="5" s="1"/>
  <c r="CK33" i="5"/>
  <c r="CK34" i="5" s="1"/>
  <c r="CL33" i="5"/>
  <c r="CL34" i="5" s="1"/>
  <c r="CM33" i="5"/>
  <c r="CM34" i="5" s="1"/>
  <c r="CN33" i="5"/>
  <c r="CN34" i="5" s="1"/>
  <c r="CO33" i="5"/>
  <c r="CO34" i="5" s="1"/>
  <c r="CP33" i="5"/>
  <c r="CP34" i="5" s="1"/>
  <c r="CQ33" i="5"/>
  <c r="CQ34" i="5" s="1"/>
  <c r="CR33" i="5"/>
  <c r="CR34" i="5" s="1"/>
  <c r="CS33" i="5"/>
  <c r="CS34" i="5" s="1"/>
  <c r="CT33" i="5"/>
  <c r="CT34" i="5" s="1"/>
  <c r="CU33" i="5"/>
  <c r="CU34" i="5" s="1"/>
  <c r="CV33" i="5"/>
  <c r="CV34" i="5" s="1"/>
  <c r="CW33" i="5"/>
  <c r="CW34" i="5" s="1"/>
  <c r="CX33" i="5"/>
  <c r="CX34" i="5" s="1"/>
  <c r="CY33" i="5"/>
  <c r="CY34" i="5" s="1"/>
  <c r="CZ33" i="5"/>
  <c r="CZ34" i="5" s="1"/>
  <c r="DA33" i="5"/>
  <c r="DA34" i="5" s="1"/>
  <c r="DB33" i="5"/>
  <c r="DB34" i="5" s="1"/>
  <c r="DC33" i="5"/>
  <c r="DC34" i="5" s="1"/>
  <c r="DD33" i="5"/>
  <c r="DD34" i="5" s="1"/>
  <c r="DE33" i="5"/>
  <c r="DE34" i="5" s="1"/>
  <c r="DF33" i="5"/>
  <c r="DF34" i="5" s="1"/>
  <c r="DG33" i="5"/>
  <c r="DG34" i="5" s="1"/>
  <c r="DH33" i="5"/>
  <c r="DH34" i="5" s="1"/>
  <c r="DI33" i="5"/>
  <c r="DI34" i="5" s="1"/>
  <c r="DJ33" i="5"/>
  <c r="DJ34" i="5" s="1"/>
  <c r="DK33" i="5"/>
  <c r="DK34" i="5" s="1"/>
  <c r="DL33" i="5"/>
  <c r="DL34" i="5" s="1"/>
  <c r="DM33" i="5"/>
  <c r="DM34" i="5" s="1"/>
  <c r="DN33" i="5"/>
  <c r="DN34" i="5" s="1"/>
  <c r="DO33" i="5"/>
  <c r="DO34" i="5" s="1"/>
  <c r="DP33" i="5"/>
  <c r="DP34" i="5" s="1"/>
  <c r="DQ33" i="5"/>
  <c r="DQ34" i="5" s="1"/>
  <c r="DR33" i="5"/>
  <c r="DR34" i="5" s="1"/>
  <c r="DS33" i="5"/>
  <c r="DS34" i="5" s="1"/>
  <c r="DT33" i="5"/>
  <c r="DT34" i="5" s="1"/>
  <c r="DU33" i="5"/>
  <c r="DU34" i="5" s="1"/>
  <c r="DV33" i="5"/>
  <c r="DV34" i="5" s="1"/>
  <c r="DW33" i="5"/>
  <c r="DW34" i="5" s="1"/>
  <c r="DX33" i="5"/>
  <c r="DX34" i="5" s="1"/>
  <c r="DY33" i="5"/>
  <c r="DY34" i="5" s="1"/>
  <c r="DZ33" i="5"/>
  <c r="DZ34" i="5" s="1"/>
  <c r="EA33" i="5"/>
  <c r="EA34" i="5" s="1"/>
  <c r="EB33" i="5"/>
  <c r="EB34" i="5" s="1"/>
  <c r="EC33" i="5"/>
  <c r="EC34" i="5" s="1"/>
  <c r="ED33" i="5"/>
  <c r="ED34" i="5" s="1"/>
  <c r="EE33" i="5"/>
  <c r="EE34" i="5" s="1"/>
  <c r="EF33" i="5"/>
  <c r="EF34" i="5" s="1"/>
  <c r="EG33" i="5"/>
  <c r="EG34" i="5" s="1"/>
  <c r="EH33" i="5"/>
  <c r="EH34" i="5" s="1"/>
  <c r="EI33" i="5"/>
  <c r="EI34" i="5" s="1"/>
  <c r="EJ33" i="5"/>
  <c r="EJ34" i="5" s="1"/>
  <c r="EK33" i="5"/>
  <c r="EK34" i="5" s="1"/>
  <c r="EL33" i="5"/>
  <c r="EL34" i="5" s="1"/>
  <c r="EM33" i="5"/>
  <c r="EM34" i="5" s="1"/>
  <c r="EN33" i="5"/>
  <c r="EN34" i="5" s="1"/>
  <c r="EO33" i="5"/>
  <c r="EO34" i="5" s="1"/>
  <c r="EP33" i="5"/>
  <c r="EP34" i="5" s="1"/>
  <c r="EQ33" i="5"/>
  <c r="EQ34" i="5" s="1"/>
  <c r="ER33" i="5"/>
  <c r="ER34" i="5" s="1"/>
  <c r="ES33" i="5"/>
  <c r="ES34" i="5" s="1"/>
  <c r="ET33" i="5"/>
  <c r="ET34" i="5" s="1"/>
  <c r="EU33" i="5"/>
  <c r="EU34" i="5" s="1"/>
  <c r="EV33" i="5"/>
  <c r="EV34" i="5" s="1"/>
  <c r="EW33" i="5"/>
  <c r="EW34" i="5" s="1"/>
  <c r="EX33" i="5"/>
  <c r="EX34" i="5" s="1"/>
  <c r="EY33" i="5"/>
  <c r="EY34" i="5" s="1"/>
  <c r="EZ33" i="5"/>
  <c r="EZ34" i="5" s="1"/>
  <c r="FA33" i="5"/>
  <c r="FA34" i="5" s="1"/>
  <c r="FB33" i="5"/>
  <c r="FB34" i="5" s="1"/>
  <c r="FC33" i="5"/>
  <c r="FC34" i="5" s="1"/>
  <c r="FD33" i="5"/>
  <c r="FD34" i="5" s="1"/>
  <c r="FE33" i="5"/>
  <c r="FE34" i="5" s="1"/>
  <c r="FF33" i="5"/>
  <c r="FF34" i="5" s="1"/>
  <c r="FG33" i="5"/>
  <c r="FG34" i="5" s="1"/>
  <c r="FH33" i="5"/>
  <c r="FH34" i="5" s="1"/>
  <c r="FI33" i="5"/>
  <c r="FI34" i="5" s="1"/>
  <c r="FJ33" i="5"/>
  <c r="FJ34" i="5" s="1"/>
  <c r="FK33" i="5"/>
  <c r="FK34" i="5" s="1"/>
  <c r="FL33" i="5"/>
  <c r="FL34" i="5" s="1"/>
  <c r="FM33" i="5"/>
  <c r="FM34" i="5" s="1"/>
  <c r="FN33" i="5"/>
  <c r="FN34" i="5" s="1"/>
  <c r="FO33" i="5"/>
  <c r="FO34" i="5" s="1"/>
  <c r="FP33" i="5"/>
  <c r="FP34" i="5" s="1"/>
  <c r="FQ33" i="5"/>
  <c r="FQ34" i="5" s="1"/>
  <c r="FR33" i="5"/>
  <c r="FR34" i="5" s="1"/>
  <c r="FS33" i="5"/>
  <c r="FS34" i="5" s="1"/>
  <c r="FT33" i="5"/>
  <c r="FT34" i="5" s="1"/>
  <c r="FU33" i="5"/>
  <c r="FU34" i="5" s="1"/>
  <c r="FV33" i="5"/>
  <c r="FV34" i="5" s="1"/>
  <c r="FW33" i="5"/>
  <c r="FW34" i="5" s="1"/>
  <c r="FX33" i="5"/>
  <c r="FX34" i="5" s="1"/>
  <c r="FY33" i="5"/>
  <c r="FY34" i="5" s="1"/>
  <c r="FZ33" i="5"/>
  <c r="FZ34" i="5" s="1"/>
  <c r="GA33" i="5"/>
  <c r="GA34" i="5" s="1"/>
  <c r="GB33" i="5"/>
  <c r="GB34" i="5" s="1"/>
  <c r="GC33" i="5"/>
  <c r="GC34" i="5" s="1"/>
  <c r="GD33" i="5"/>
  <c r="GD34" i="5" s="1"/>
  <c r="GE33" i="5"/>
  <c r="GE34" i="5" s="1"/>
  <c r="GF33" i="5"/>
  <c r="GF34" i="5" s="1"/>
  <c r="GG33" i="5"/>
  <c r="GG34" i="5" s="1"/>
  <c r="GH33" i="5"/>
  <c r="GH34" i="5" s="1"/>
  <c r="GI33" i="5"/>
  <c r="GI34" i="5" s="1"/>
  <c r="GJ33" i="5"/>
  <c r="GJ34" i="5" s="1"/>
  <c r="GK33" i="5"/>
  <c r="GK34" i="5" s="1"/>
  <c r="GL33" i="5"/>
  <c r="GL34" i="5" s="1"/>
  <c r="GM33" i="5"/>
  <c r="GM34" i="5" s="1"/>
  <c r="GN33" i="5"/>
  <c r="GN34" i="5" s="1"/>
  <c r="GO33" i="5"/>
  <c r="GO34" i="5" s="1"/>
  <c r="GP33" i="5"/>
  <c r="GP34" i="5" s="1"/>
  <c r="GQ33" i="5"/>
  <c r="GQ34" i="5" s="1"/>
  <c r="GR33" i="5"/>
  <c r="GR34" i="5" s="1"/>
  <c r="GS33" i="5"/>
  <c r="GS34" i="5" s="1"/>
  <c r="GT33" i="5"/>
  <c r="GT34" i="5" s="1"/>
  <c r="GU33" i="5"/>
  <c r="GU34" i="5" s="1"/>
  <c r="GV33" i="5"/>
  <c r="GV34" i="5" s="1"/>
  <c r="GW33" i="5"/>
  <c r="GW34" i="5" s="1"/>
  <c r="GX33" i="5"/>
  <c r="GX34" i="5" s="1"/>
  <c r="GY33" i="5"/>
  <c r="GY34" i="5" s="1"/>
  <c r="GZ33" i="5"/>
  <c r="GZ34" i="5" s="1"/>
  <c r="HA33" i="5"/>
  <c r="HA34" i="5" s="1"/>
  <c r="HB33" i="5"/>
  <c r="HB34" i="5" s="1"/>
  <c r="HC33" i="5"/>
  <c r="HC34" i="5" s="1"/>
  <c r="HD33" i="5"/>
  <c r="HD34" i="5" s="1"/>
  <c r="HE33" i="5"/>
  <c r="HE34" i="5" s="1"/>
  <c r="HF33" i="5"/>
  <c r="HF34" i="5" s="1"/>
  <c r="HG33" i="5"/>
  <c r="HG34" i="5" s="1"/>
  <c r="HH33" i="5"/>
  <c r="HH34" i="5" s="1"/>
  <c r="HI33" i="5"/>
  <c r="HI34" i="5" s="1"/>
  <c r="HJ33" i="5"/>
  <c r="HJ34" i="5" s="1"/>
  <c r="HK33" i="5"/>
  <c r="HK34" i="5" s="1"/>
  <c r="HL33" i="5"/>
  <c r="HL34" i="5" s="1"/>
  <c r="HM33" i="5"/>
  <c r="HM34" i="5" s="1"/>
  <c r="HN33" i="5"/>
  <c r="HN34" i="5" s="1"/>
  <c r="HO33" i="5"/>
  <c r="HO34" i="5" s="1"/>
  <c r="HP33" i="5"/>
  <c r="HP34" i="5" s="1"/>
  <c r="HQ33" i="5"/>
  <c r="HQ34" i="5" s="1"/>
  <c r="HR33" i="5"/>
  <c r="HR34" i="5" s="1"/>
  <c r="HS33" i="5"/>
  <c r="HS34" i="5" s="1"/>
  <c r="HT33" i="5"/>
  <c r="HT34" i="5" s="1"/>
  <c r="HU33" i="5"/>
  <c r="HU34" i="5" s="1"/>
  <c r="HV33" i="5"/>
  <c r="HV34" i="5" s="1"/>
  <c r="HW33" i="5"/>
  <c r="HW34" i="5" s="1"/>
  <c r="HX33" i="5"/>
  <c r="HX34" i="5" s="1"/>
  <c r="HY33" i="5"/>
  <c r="HY34" i="5" s="1"/>
  <c r="HZ33" i="5"/>
  <c r="HZ34" i="5" s="1"/>
  <c r="IA33" i="5"/>
  <c r="IA34" i="5" s="1"/>
  <c r="IB33" i="5"/>
  <c r="IB34" i="5" s="1"/>
  <c r="IC33" i="5"/>
  <c r="IC34" i="5" s="1"/>
  <c r="ID33" i="5"/>
  <c r="ID34" i="5" s="1"/>
  <c r="IE33" i="5"/>
  <c r="IE34" i="5" s="1"/>
  <c r="IF33" i="5"/>
  <c r="IF34" i="5" s="1"/>
  <c r="IG33" i="5"/>
  <c r="IG34" i="5" s="1"/>
  <c r="IH33" i="5"/>
  <c r="IH34" i="5" s="1"/>
  <c r="II33" i="5"/>
  <c r="II34" i="5" s="1"/>
  <c r="IJ33" i="5"/>
  <c r="IJ34" i="5" s="1"/>
  <c r="IK33" i="5"/>
  <c r="IK34" i="5" s="1"/>
  <c r="IL33" i="5"/>
  <c r="IL34" i="5" s="1"/>
  <c r="IM33" i="5"/>
  <c r="IM34" i="5" s="1"/>
  <c r="IN33" i="5"/>
  <c r="IN34" i="5" s="1"/>
  <c r="IO33" i="5"/>
  <c r="IO34" i="5" s="1"/>
  <c r="IP33" i="5"/>
  <c r="IP34" i="5" s="1"/>
  <c r="IQ33" i="5"/>
  <c r="IQ34" i="5" s="1"/>
  <c r="IR33" i="5"/>
  <c r="IR34" i="5" s="1"/>
  <c r="IS33" i="5"/>
  <c r="IS34" i="5" s="1"/>
  <c r="IT33" i="5"/>
  <c r="IT34" i="5" s="1"/>
  <c r="IU33" i="5"/>
  <c r="IU34" i="5" s="1"/>
  <c r="IV33" i="5"/>
  <c r="IV34" i="5" s="1"/>
  <c r="IW33" i="5"/>
  <c r="IW34" i="5" s="1"/>
  <c r="IX33" i="5"/>
  <c r="IX34" i="5" s="1"/>
  <c r="IY33" i="5"/>
  <c r="IY34" i="5" s="1"/>
  <c r="IZ33" i="5"/>
  <c r="IZ34" i="5" s="1"/>
  <c r="JA33" i="5"/>
  <c r="JA34" i="5" s="1"/>
  <c r="JB33" i="5"/>
  <c r="JB34" i="5" s="1"/>
  <c r="JC33" i="5"/>
  <c r="JC34" i="5" s="1"/>
  <c r="JD33" i="5"/>
  <c r="JD34" i="5" s="1"/>
  <c r="JE33" i="5"/>
  <c r="JE34" i="5" s="1"/>
  <c r="JF33" i="5"/>
  <c r="JF34" i="5" s="1"/>
  <c r="JG33" i="5"/>
  <c r="JG34" i="5" s="1"/>
  <c r="JH33" i="5"/>
  <c r="JH34" i="5" s="1"/>
  <c r="JI33" i="5"/>
  <c r="JI34" i="5" s="1"/>
  <c r="JJ33" i="5"/>
  <c r="JJ34" i="5" s="1"/>
  <c r="JK33" i="5"/>
  <c r="JK34" i="5" s="1"/>
  <c r="JL33" i="5"/>
  <c r="JL34" i="5" s="1"/>
  <c r="JM33" i="5"/>
  <c r="JM34" i="5" s="1"/>
  <c r="JN33" i="5"/>
  <c r="JN34" i="5" s="1"/>
  <c r="JO33" i="5"/>
  <c r="JO34" i="5" s="1"/>
  <c r="JP33" i="5"/>
  <c r="JP34" i="5" s="1"/>
  <c r="JQ33" i="5"/>
  <c r="JQ34" i="5" s="1"/>
  <c r="JR33" i="5"/>
  <c r="JR34" i="5" s="1"/>
  <c r="JS33" i="5"/>
  <c r="JS34" i="5" s="1"/>
  <c r="JT33" i="5"/>
  <c r="JT34" i="5" s="1"/>
  <c r="JU33" i="5"/>
  <c r="JU34" i="5" s="1"/>
  <c r="JV33" i="5"/>
  <c r="JV34" i="5" s="1"/>
  <c r="JW33" i="5"/>
  <c r="JW34" i="5" s="1"/>
  <c r="JX33" i="5"/>
  <c r="JX34" i="5" s="1"/>
  <c r="JY33" i="5"/>
  <c r="JY34" i="5" s="1"/>
  <c r="JZ33" i="5"/>
  <c r="JZ34" i="5" s="1"/>
  <c r="KA33" i="5"/>
  <c r="KA34" i="5" s="1"/>
  <c r="KB33" i="5"/>
  <c r="KB34" i="5" s="1"/>
  <c r="KC33" i="5"/>
  <c r="KC34" i="5" s="1"/>
  <c r="KD33" i="5"/>
  <c r="KD34" i="5" s="1"/>
  <c r="KE33" i="5"/>
  <c r="KE34" i="5" s="1"/>
  <c r="KF33" i="5"/>
  <c r="KF34" i="5" s="1"/>
  <c r="KG33" i="5"/>
  <c r="KG34" i="5" s="1"/>
  <c r="KH33" i="5"/>
  <c r="KH34" i="5" s="1"/>
  <c r="KI33" i="5"/>
  <c r="KI34" i="5" s="1"/>
  <c r="KJ33" i="5"/>
  <c r="KJ34" i="5" s="1"/>
  <c r="KK33" i="5"/>
  <c r="KK34" i="5" s="1"/>
  <c r="KL33" i="5"/>
  <c r="KL34" i="5" s="1"/>
  <c r="KM33" i="5"/>
  <c r="KM34" i="5" s="1"/>
  <c r="KN33" i="5"/>
  <c r="KN34" i="5" s="1"/>
  <c r="KO33" i="5"/>
  <c r="KO34" i="5" s="1"/>
  <c r="KP33" i="5"/>
  <c r="KP34" i="5" s="1"/>
  <c r="KQ33" i="5"/>
  <c r="KQ34" i="5" s="1"/>
  <c r="KR33" i="5"/>
  <c r="KR34" i="5" s="1"/>
  <c r="KS33" i="5"/>
  <c r="KS34" i="5" s="1"/>
  <c r="KT33" i="5"/>
  <c r="KT34" i="5" s="1"/>
  <c r="KU33" i="5"/>
  <c r="KU34" i="5" s="1"/>
  <c r="KV33" i="5"/>
  <c r="KV34" i="5" s="1"/>
  <c r="KW33" i="5"/>
  <c r="KW34" i="5" s="1"/>
  <c r="KX33" i="5"/>
  <c r="KX34" i="5" s="1"/>
  <c r="KY33" i="5"/>
  <c r="KY34" i="5" s="1"/>
  <c r="KZ33" i="5"/>
  <c r="KZ34" i="5" s="1"/>
  <c r="LA33" i="5"/>
  <c r="LA34" i="5" s="1"/>
  <c r="LB33" i="5"/>
  <c r="LB34" i="5" s="1"/>
  <c r="LC33" i="5"/>
  <c r="LC34" i="5" s="1"/>
  <c r="LD33" i="5"/>
  <c r="LD34" i="5" s="1"/>
  <c r="LE33" i="5"/>
  <c r="LE34" i="5" s="1"/>
  <c r="LF33" i="5"/>
  <c r="LF34" i="5" s="1"/>
  <c r="LG33" i="5"/>
  <c r="LG34" i="5" s="1"/>
  <c r="LH33" i="5"/>
  <c r="LH34" i="5" s="1"/>
  <c r="LI33" i="5"/>
  <c r="LI34" i="5" s="1"/>
  <c r="LJ33" i="5"/>
  <c r="LJ34" i="5" s="1"/>
  <c r="LK33" i="5"/>
  <c r="LK34" i="5" s="1"/>
  <c r="LL33" i="5"/>
  <c r="LL34" i="5" s="1"/>
  <c r="LM33" i="5"/>
  <c r="LM34" i="5" s="1"/>
  <c r="LN33" i="5"/>
  <c r="LN34" i="5" s="1"/>
  <c r="LO33" i="5"/>
  <c r="LO34" i="5" s="1"/>
  <c r="LP33" i="5"/>
  <c r="LP34" i="5" s="1"/>
  <c r="LQ33" i="5"/>
  <c r="LQ34" i="5" s="1"/>
  <c r="LR33" i="5"/>
  <c r="LR34" i="5" s="1"/>
  <c r="LS33" i="5"/>
  <c r="LS34" i="5" s="1"/>
  <c r="LT33" i="5"/>
  <c r="LT34" i="5" s="1"/>
  <c r="LU33" i="5"/>
  <c r="LU34" i="5" s="1"/>
  <c r="LV33" i="5"/>
  <c r="LV34" i="5" s="1"/>
  <c r="LW33" i="5"/>
  <c r="LW34" i="5" s="1"/>
  <c r="LX33" i="5"/>
  <c r="LX34" i="5" s="1"/>
  <c r="LY33" i="5"/>
  <c r="LY34" i="5" s="1"/>
  <c r="LZ33" i="5"/>
  <c r="LZ34" i="5" s="1"/>
  <c r="MA33" i="5"/>
  <c r="MA34" i="5" s="1"/>
  <c r="MB33" i="5"/>
  <c r="MB34" i="5" s="1"/>
  <c r="MC33" i="5"/>
  <c r="MC34" i="5" s="1"/>
  <c r="MD33" i="5"/>
  <c r="MD34" i="5" s="1"/>
  <c r="ME33" i="5"/>
  <c r="ME34" i="5" s="1"/>
  <c r="MF33" i="5"/>
  <c r="MF34" i="5" s="1"/>
  <c r="MG33" i="5"/>
  <c r="MG34" i="5" s="1"/>
  <c r="MH33" i="5"/>
  <c r="MH34" i="5" s="1"/>
  <c r="MI33" i="5"/>
  <c r="MI34" i="5" s="1"/>
  <c r="MJ33" i="5"/>
  <c r="MJ34" i="5" s="1"/>
  <c r="MK33" i="5"/>
  <c r="MK34" i="5" s="1"/>
  <c r="ML33" i="5"/>
  <c r="ML34" i="5" s="1"/>
  <c r="MM33" i="5"/>
  <c r="MM34" i="5" s="1"/>
  <c r="MN33" i="5"/>
  <c r="MN34" i="5" s="1"/>
  <c r="MO33" i="5"/>
  <c r="MO34" i="5" s="1"/>
  <c r="MP33" i="5"/>
  <c r="MP34" i="5" s="1"/>
  <c r="MQ33" i="5"/>
  <c r="MQ34" i="5" s="1"/>
  <c r="MR33" i="5"/>
  <c r="MR34" i="5" s="1"/>
  <c r="MS33" i="5"/>
  <c r="MS34" i="5" s="1"/>
  <c r="MT33" i="5"/>
  <c r="MT34" i="5" s="1"/>
  <c r="MU33" i="5"/>
  <c r="MU34" i="5" s="1"/>
  <c r="MV33" i="5"/>
  <c r="MV34" i="5" s="1"/>
  <c r="MW33" i="5"/>
  <c r="MW34" i="5" s="1"/>
  <c r="MX33" i="5"/>
  <c r="MX34" i="5" s="1"/>
  <c r="MY33" i="5"/>
  <c r="MY34" i="5" s="1"/>
  <c r="MZ33" i="5"/>
  <c r="MZ34" i="5" s="1"/>
  <c r="NA33" i="5"/>
  <c r="NA34" i="5" s="1"/>
  <c r="NB33" i="5"/>
  <c r="NB34" i="5" s="1"/>
  <c r="NC33" i="5"/>
  <c r="NC34" i="5" s="1"/>
  <c r="ND33" i="5"/>
  <c r="ND34" i="5" s="1"/>
  <c r="NE33" i="5"/>
  <c r="NE34" i="5" s="1"/>
  <c r="NF33" i="5"/>
  <c r="NF34" i="5" s="1"/>
  <c r="NG33" i="5"/>
  <c r="NG34" i="5" s="1"/>
  <c r="NH33" i="5"/>
  <c r="NH34" i="5" s="1"/>
  <c r="NI33" i="5"/>
  <c r="NI34" i="5" s="1"/>
  <c r="NJ33" i="5"/>
  <c r="NJ34" i="5" s="1"/>
  <c r="NK33" i="5"/>
  <c r="NK34" i="5" s="1"/>
  <c r="NL33" i="5"/>
  <c r="NL34" i="5" s="1"/>
  <c r="NM33" i="5"/>
  <c r="NM34" i="5" s="1"/>
  <c r="NN33" i="5"/>
  <c r="NN34" i="5" s="1"/>
  <c r="NO33" i="5"/>
  <c r="NO34" i="5" s="1"/>
  <c r="NP33" i="5"/>
  <c r="NP34" i="5" s="1"/>
  <c r="NQ33" i="5"/>
  <c r="NQ34" i="5" s="1"/>
  <c r="NR33" i="5"/>
  <c r="NR34" i="5" s="1"/>
  <c r="NS33" i="5"/>
  <c r="NS34" i="5" s="1"/>
  <c r="NT33" i="5"/>
  <c r="NT34" i="5" s="1"/>
  <c r="NU33" i="5"/>
  <c r="NU34" i="5" s="1"/>
  <c r="NV33" i="5"/>
  <c r="NV34" i="5" s="1"/>
  <c r="NW33" i="5"/>
  <c r="NW34" i="5" s="1"/>
  <c r="NX33" i="5"/>
  <c r="NX34" i="5" s="1"/>
  <c r="NY33" i="5"/>
  <c r="NY34" i="5" s="1"/>
  <c r="NZ33" i="5"/>
  <c r="NZ34" i="5" s="1"/>
  <c r="OA33" i="5"/>
  <c r="OA34" i="5" s="1"/>
  <c r="OB33" i="5"/>
  <c r="OB34" i="5" s="1"/>
  <c r="OC33" i="5"/>
  <c r="OC34" i="5" s="1"/>
  <c r="OD33" i="5"/>
  <c r="OD34" i="5" s="1"/>
  <c r="OE33" i="5"/>
  <c r="OE34" i="5" s="1"/>
  <c r="OF33" i="5"/>
  <c r="OF34" i="5" s="1"/>
  <c r="OG33" i="5"/>
  <c r="OG34" i="5" s="1"/>
  <c r="OH33" i="5"/>
  <c r="OH34" i="5" s="1"/>
  <c r="OI33" i="5"/>
  <c r="OI34" i="5" s="1"/>
  <c r="OJ33" i="5"/>
  <c r="OJ34" i="5" s="1"/>
  <c r="OK33" i="5"/>
  <c r="OK34" i="5" s="1"/>
  <c r="OL33" i="5"/>
  <c r="OL34" i="5" s="1"/>
  <c r="OM33" i="5"/>
  <c r="OM34" i="5" s="1"/>
  <c r="ON33" i="5"/>
  <c r="ON34" i="5" s="1"/>
  <c r="OO33" i="5"/>
  <c r="OO34" i="5" s="1"/>
  <c r="OP33" i="5"/>
  <c r="OP34" i="5" s="1"/>
  <c r="OQ33" i="5"/>
  <c r="OQ34" i="5" s="1"/>
  <c r="OR33" i="5"/>
  <c r="OR34" i="5" s="1"/>
  <c r="OS33" i="5"/>
  <c r="OS34" i="5" s="1"/>
  <c r="OT33" i="5"/>
  <c r="OT34" i="5" s="1"/>
  <c r="OU33" i="5"/>
  <c r="OU34" i="5" s="1"/>
  <c r="OV33" i="5"/>
  <c r="OV34" i="5" s="1"/>
  <c r="OW33" i="5"/>
  <c r="OW34" i="5" s="1"/>
  <c r="OX33" i="5"/>
  <c r="OX34" i="5" s="1"/>
  <c r="OY33" i="5"/>
  <c r="OY34" i="5" s="1"/>
  <c r="OZ33" i="5"/>
  <c r="OZ34" i="5" s="1"/>
  <c r="PA33" i="5"/>
  <c r="PA34" i="5" s="1"/>
  <c r="PB33" i="5"/>
  <c r="PB34" i="5" s="1"/>
  <c r="PC33" i="5"/>
  <c r="PC34" i="5" s="1"/>
  <c r="PD33" i="5"/>
  <c r="PD34" i="5" s="1"/>
  <c r="PE33" i="5"/>
  <c r="PE34" i="5" s="1"/>
  <c r="PF33" i="5"/>
  <c r="PF34" i="5" s="1"/>
  <c r="PG33" i="5"/>
  <c r="PG34" i="5" s="1"/>
  <c r="PH33" i="5"/>
  <c r="PH34" i="5" s="1"/>
  <c r="PI33" i="5"/>
  <c r="PI34" i="5" s="1"/>
  <c r="PJ33" i="5"/>
  <c r="PJ34" i="5" s="1"/>
  <c r="PK33" i="5"/>
  <c r="PK34" i="5" s="1"/>
  <c r="PL33" i="5"/>
  <c r="PL34" i="5" s="1"/>
  <c r="PM33" i="5"/>
  <c r="PM34" i="5" s="1"/>
  <c r="PN33" i="5"/>
  <c r="PN34" i="5" s="1"/>
  <c r="PO33" i="5"/>
  <c r="PO34" i="5" s="1"/>
  <c r="PP33" i="5"/>
  <c r="PP34" i="5" s="1"/>
  <c r="PQ33" i="5"/>
  <c r="PQ34" i="5" s="1"/>
  <c r="PR33" i="5"/>
  <c r="PR34" i="5" s="1"/>
  <c r="PS33" i="5"/>
  <c r="PS34" i="5" s="1"/>
  <c r="PT33" i="5"/>
  <c r="PT34" i="5" s="1"/>
  <c r="PU33" i="5"/>
  <c r="PU34" i="5" s="1"/>
  <c r="PV33" i="5"/>
  <c r="PV34" i="5" s="1"/>
  <c r="PW33" i="5"/>
  <c r="PW34" i="5" s="1"/>
  <c r="PX33" i="5"/>
  <c r="PX34" i="5" s="1"/>
  <c r="PY33" i="5"/>
  <c r="PY34" i="5" s="1"/>
  <c r="PZ33" i="5"/>
  <c r="PZ34" i="5" s="1"/>
  <c r="QA33" i="5"/>
  <c r="QA34" i="5" s="1"/>
  <c r="QB33" i="5"/>
  <c r="QB34" i="5" s="1"/>
  <c r="QC33" i="5"/>
  <c r="QC34" i="5" s="1"/>
  <c r="QD33" i="5"/>
  <c r="QD34" i="5" s="1"/>
  <c r="QE33" i="5"/>
  <c r="QE34" i="5" s="1"/>
  <c r="QF33" i="5"/>
  <c r="QF34" i="5" s="1"/>
  <c r="QG33" i="5"/>
  <c r="QG34" i="5" s="1"/>
  <c r="QH33" i="5"/>
  <c r="QH34" i="5" s="1"/>
  <c r="QI33" i="5"/>
  <c r="QI34" i="5" s="1"/>
  <c r="QJ33" i="5"/>
  <c r="QJ34" i="5" s="1"/>
  <c r="QK33" i="5"/>
  <c r="QK34" i="5" s="1"/>
  <c r="QL33" i="5"/>
  <c r="QL34" i="5" s="1"/>
  <c r="QM33" i="5"/>
  <c r="QM34" i="5" s="1"/>
  <c r="QN33" i="5"/>
  <c r="QN34" i="5" s="1"/>
  <c r="QO33" i="5"/>
  <c r="QO34" i="5" s="1"/>
  <c r="QP33" i="5"/>
  <c r="QP34" i="5" s="1"/>
  <c r="QQ33" i="5"/>
  <c r="QQ34" i="5" s="1"/>
  <c r="QR33" i="5"/>
  <c r="QR34" i="5" s="1"/>
  <c r="QS33" i="5"/>
  <c r="QS34" i="5" s="1"/>
  <c r="QT33" i="5"/>
  <c r="QT34" i="5" s="1"/>
  <c r="QU33" i="5"/>
  <c r="QU34" i="5" s="1"/>
  <c r="QV33" i="5"/>
  <c r="QV34" i="5" s="1"/>
  <c r="QW33" i="5"/>
  <c r="QW34" i="5" s="1"/>
  <c r="QX33" i="5"/>
  <c r="QX34" i="5" s="1"/>
  <c r="QY33" i="5"/>
  <c r="QY34" i="5" s="1"/>
  <c r="QZ33" i="5"/>
  <c r="QZ34" i="5" s="1"/>
  <c r="RA33" i="5"/>
  <c r="RA34" i="5" s="1"/>
  <c r="RB33" i="5"/>
  <c r="RB34" i="5" s="1"/>
  <c r="RC33" i="5"/>
  <c r="RC34" i="5" s="1"/>
  <c r="RD33" i="5"/>
  <c r="RD34" i="5" s="1"/>
  <c r="RE33" i="5"/>
  <c r="RE34" i="5" s="1"/>
  <c r="RF33" i="5"/>
  <c r="RF34" i="5" s="1"/>
  <c r="RG33" i="5"/>
  <c r="RG34" i="5" s="1"/>
  <c r="RH33" i="5"/>
  <c r="RH34" i="5" s="1"/>
  <c r="RI33" i="5"/>
  <c r="RI34" i="5" s="1"/>
  <c r="RJ33" i="5"/>
  <c r="RJ34" i="5" s="1"/>
  <c r="RK33" i="5"/>
  <c r="RK34" i="5" s="1"/>
  <c r="RL33" i="5"/>
  <c r="RL34" i="5" s="1"/>
  <c r="RM33" i="5"/>
  <c r="RM34" i="5" s="1"/>
  <c r="RN33" i="5"/>
  <c r="RN34" i="5" s="1"/>
  <c r="RO33" i="5"/>
  <c r="RO34" i="5" s="1"/>
  <c r="RP33" i="5"/>
  <c r="RP34" i="5" s="1"/>
  <c r="RQ33" i="5"/>
  <c r="RQ34" i="5" s="1"/>
  <c r="RR33" i="5"/>
  <c r="RR34" i="5" s="1"/>
  <c r="RS33" i="5"/>
  <c r="RS34" i="5" s="1"/>
  <c r="RT33" i="5"/>
  <c r="RT34" i="5" s="1"/>
  <c r="RU33" i="5"/>
  <c r="RU34" i="5" s="1"/>
  <c r="RV33" i="5"/>
  <c r="RV34" i="5" s="1"/>
  <c r="RW33" i="5"/>
  <c r="RW34" i="5" s="1"/>
  <c r="RX33" i="5"/>
  <c r="RX34" i="5" s="1"/>
  <c r="RY33" i="5"/>
  <c r="RY34" i="5" s="1"/>
  <c r="RZ33" i="5"/>
  <c r="RZ34" i="5" s="1"/>
  <c r="SA33" i="5"/>
  <c r="SA34" i="5" s="1"/>
  <c r="SB33" i="5"/>
  <c r="SB34" i="5" s="1"/>
  <c r="SC33" i="5"/>
  <c r="SC34" i="5" s="1"/>
  <c r="SD33" i="5"/>
  <c r="SD34" i="5" s="1"/>
  <c r="SE33" i="5"/>
  <c r="SE34" i="5" s="1"/>
  <c r="SF33" i="5"/>
  <c r="SF34" i="5" s="1"/>
  <c r="SG33" i="5"/>
  <c r="SG34" i="5" s="1"/>
  <c r="SH33" i="5"/>
  <c r="SH34" i="5" s="1"/>
  <c r="SI33" i="5"/>
  <c r="SI34" i="5" s="1"/>
  <c r="SJ33" i="5"/>
  <c r="SJ34" i="5" s="1"/>
  <c r="SK33" i="5"/>
  <c r="SK34" i="5" s="1"/>
  <c r="SL33" i="5"/>
  <c r="SL34" i="5" s="1"/>
  <c r="SM33" i="5"/>
  <c r="SM34" i="5" s="1"/>
  <c r="SN33" i="5"/>
  <c r="SN34" i="5" s="1"/>
  <c r="SO33" i="5"/>
  <c r="SO34" i="5" s="1"/>
  <c r="SP33" i="5"/>
  <c r="SP34" i="5" s="1"/>
  <c r="SQ33" i="5"/>
  <c r="SQ34" i="5" s="1"/>
  <c r="SR33" i="5"/>
  <c r="SR34" i="5" s="1"/>
  <c r="SS33" i="5"/>
  <c r="SS34" i="5" s="1"/>
  <c r="ST33" i="5"/>
  <c r="ST34" i="5" s="1"/>
  <c r="SU33" i="5"/>
  <c r="SU34" i="5" s="1"/>
  <c r="SV33" i="5"/>
  <c r="SV34" i="5" s="1"/>
  <c r="SW33" i="5"/>
  <c r="SW34" i="5" s="1"/>
  <c r="SX33" i="5"/>
  <c r="SX34" i="5" s="1"/>
  <c r="SY33" i="5"/>
  <c r="SY34" i="5" s="1"/>
  <c r="SZ33" i="5"/>
  <c r="SZ34" i="5" s="1"/>
  <c r="TA33" i="5"/>
  <c r="TA34" i="5" s="1"/>
  <c r="TB33" i="5"/>
  <c r="TB34" i="5" s="1"/>
  <c r="TC33" i="5"/>
  <c r="TC34" i="5" s="1"/>
  <c r="TD33" i="5"/>
  <c r="TD34" i="5" s="1"/>
  <c r="TE33" i="5"/>
  <c r="TE34" i="5" s="1"/>
  <c r="TF33" i="5"/>
  <c r="TF34" i="5" s="1"/>
  <c r="TG33" i="5"/>
  <c r="TG34" i="5" s="1"/>
  <c r="TH33" i="5"/>
  <c r="TH34" i="5" s="1"/>
  <c r="TI33" i="5"/>
  <c r="TI34" i="5" s="1"/>
  <c r="TJ33" i="5"/>
  <c r="TJ34" i="5" s="1"/>
  <c r="TK33" i="5"/>
  <c r="TK34" i="5" s="1"/>
  <c r="TL33" i="5"/>
  <c r="TL34" i="5" s="1"/>
  <c r="TM33" i="5"/>
  <c r="TM34" i="5" s="1"/>
  <c r="TN33" i="5"/>
  <c r="TN34" i="5" s="1"/>
  <c r="TO33" i="5"/>
  <c r="TO34" i="5" s="1"/>
  <c r="TP33" i="5"/>
  <c r="TP34" i="5" s="1"/>
  <c r="TQ33" i="5"/>
  <c r="TQ34" i="5" s="1"/>
  <c r="TR33" i="5"/>
  <c r="TR34" i="5" s="1"/>
  <c r="TS33" i="5"/>
  <c r="TS34" i="5" s="1"/>
  <c r="TT33" i="5"/>
  <c r="TT34" i="5" s="1"/>
  <c r="TU33" i="5"/>
  <c r="TU34" i="5" s="1"/>
  <c r="TV33" i="5"/>
  <c r="TV34" i="5" s="1"/>
  <c r="TW33" i="5"/>
  <c r="TW34" i="5" s="1"/>
  <c r="TX33" i="5"/>
  <c r="TX34" i="5" s="1"/>
  <c r="TY33" i="5"/>
  <c r="TY34" i="5" s="1"/>
  <c r="TZ33" i="5"/>
  <c r="TZ34" i="5" s="1"/>
  <c r="UA33" i="5"/>
  <c r="UA34" i="5" s="1"/>
  <c r="UB33" i="5"/>
  <c r="UB34" i="5" s="1"/>
  <c r="UC33" i="5"/>
  <c r="UC34" i="5" s="1"/>
  <c r="UD33" i="5"/>
  <c r="UD34" i="5" s="1"/>
  <c r="UE33" i="5"/>
  <c r="UE34" i="5" s="1"/>
  <c r="UF33" i="5"/>
  <c r="UF34" i="5" s="1"/>
  <c r="UG33" i="5"/>
  <c r="UG34" i="5" s="1"/>
  <c r="UH33" i="5"/>
  <c r="UH34" i="5" s="1"/>
  <c r="UI33" i="5"/>
  <c r="UI34" i="5" s="1"/>
  <c r="UJ33" i="5"/>
  <c r="UJ34" i="5" s="1"/>
  <c r="UK33" i="5"/>
  <c r="UK34" i="5" s="1"/>
  <c r="UL33" i="5"/>
  <c r="UL34" i="5" s="1"/>
  <c r="UM33" i="5"/>
  <c r="UM34" i="5" s="1"/>
  <c r="UN33" i="5"/>
  <c r="UN34" i="5" s="1"/>
  <c r="UO33" i="5"/>
  <c r="UO34" i="5" s="1"/>
  <c r="UP33" i="5"/>
  <c r="UP34" i="5" s="1"/>
  <c r="UQ33" i="5"/>
  <c r="UQ34" i="5" s="1"/>
  <c r="UR33" i="5"/>
  <c r="UR34" i="5" s="1"/>
  <c r="US33" i="5"/>
  <c r="US34" i="5" s="1"/>
  <c r="UT33" i="5"/>
  <c r="UT34" i="5" s="1"/>
  <c r="UU33" i="5"/>
  <c r="UU34" i="5" s="1"/>
  <c r="UV33" i="5"/>
  <c r="UV34" i="5" s="1"/>
  <c r="UW33" i="5"/>
  <c r="UW34" i="5" s="1"/>
  <c r="UX33" i="5"/>
  <c r="UX34" i="5" s="1"/>
  <c r="UY33" i="5"/>
  <c r="UY34" i="5" s="1"/>
  <c r="UZ33" i="5"/>
  <c r="UZ34" i="5" s="1"/>
  <c r="VA33" i="5"/>
  <c r="VA34" i="5" s="1"/>
  <c r="VB33" i="5"/>
  <c r="VB34" i="5" s="1"/>
  <c r="VC33" i="5"/>
  <c r="VC34" i="5" s="1"/>
  <c r="VD33" i="5"/>
  <c r="VD34" i="5" s="1"/>
  <c r="VE33" i="5"/>
  <c r="VE34" i="5" s="1"/>
  <c r="VF33" i="5"/>
  <c r="VF34" i="5" s="1"/>
  <c r="VG33" i="5"/>
  <c r="VG34" i="5" s="1"/>
  <c r="VH33" i="5"/>
  <c r="VH34" i="5" s="1"/>
  <c r="VI33" i="5"/>
  <c r="VI34" i="5" s="1"/>
  <c r="VJ33" i="5"/>
  <c r="VJ34" i="5" s="1"/>
  <c r="VK33" i="5"/>
  <c r="VK34" i="5" s="1"/>
  <c r="VL33" i="5"/>
  <c r="VL34" i="5" s="1"/>
  <c r="VM33" i="5"/>
  <c r="VM34" i="5" s="1"/>
  <c r="VN33" i="5"/>
  <c r="VN34" i="5" s="1"/>
  <c r="VO33" i="5"/>
  <c r="VO34" i="5" s="1"/>
  <c r="VP33" i="5"/>
  <c r="VP34" i="5" s="1"/>
  <c r="VQ33" i="5"/>
  <c r="VQ34" i="5" s="1"/>
  <c r="VR33" i="5"/>
  <c r="VR34" i="5" s="1"/>
  <c r="VS33" i="5"/>
  <c r="VS34" i="5" s="1"/>
  <c r="VT33" i="5"/>
  <c r="VT34" i="5" s="1"/>
  <c r="VU33" i="5"/>
  <c r="VU34" i="5" s="1"/>
  <c r="VV33" i="5"/>
  <c r="VV34" i="5" s="1"/>
  <c r="VW33" i="5"/>
  <c r="VW34" i="5" s="1"/>
  <c r="VX33" i="5"/>
  <c r="VX34" i="5" s="1"/>
  <c r="VY33" i="5"/>
  <c r="VY34" i="5" s="1"/>
  <c r="VZ33" i="5"/>
  <c r="VZ34" i="5" s="1"/>
  <c r="WA33" i="5"/>
  <c r="WA34" i="5" s="1"/>
  <c r="WB33" i="5"/>
  <c r="WB34" i="5" s="1"/>
  <c r="WC33" i="5"/>
  <c r="WC34" i="5" s="1"/>
  <c r="WD33" i="5"/>
  <c r="WD34" i="5" s="1"/>
  <c r="WE33" i="5"/>
  <c r="WE34" i="5" s="1"/>
  <c r="WF33" i="5"/>
  <c r="WF34" i="5" s="1"/>
  <c r="WG33" i="5"/>
  <c r="WG34" i="5" s="1"/>
  <c r="WH33" i="5"/>
  <c r="WH34" i="5" s="1"/>
  <c r="WI33" i="5"/>
  <c r="WI34" i="5" s="1"/>
  <c r="WJ33" i="5"/>
  <c r="WJ34" i="5" s="1"/>
  <c r="WK33" i="5"/>
  <c r="WK34" i="5" s="1"/>
  <c r="WL33" i="5"/>
  <c r="WL34" i="5" s="1"/>
  <c r="WM33" i="5"/>
  <c r="WM34" i="5" s="1"/>
  <c r="WN33" i="5"/>
  <c r="WN34" i="5" s="1"/>
  <c r="WO33" i="5"/>
  <c r="WO34" i="5" s="1"/>
  <c r="WP33" i="5"/>
  <c r="WP34" i="5" s="1"/>
  <c r="WQ33" i="5"/>
  <c r="WQ34" i="5" s="1"/>
  <c r="WR33" i="5"/>
  <c r="WR34" i="5" s="1"/>
  <c r="WS33" i="5"/>
  <c r="WS34" i="5" s="1"/>
  <c r="WT33" i="5"/>
  <c r="WT34" i="5" s="1"/>
  <c r="WU33" i="5"/>
  <c r="WU34" i="5" s="1"/>
  <c r="WV33" i="5"/>
  <c r="WV34" i="5" s="1"/>
  <c r="WW33" i="5"/>
  <c r="WW34" i="5" s="1"/>
  <c r="WX33" i="5"/>
  <c r="WX34" i="5" s="1"/>
  <c r="WY33" i="5"/>
  <c r="WY34" i="5" s="1"/>
  <c r="WZ33" i="5"/>
  <c r="WZ34" i="5" s="1"/>
  <c r="XA33" i="5"/>
  <c r="XA34" i="5" s="1"/>
  <c r="XB33" i="5"/>
  <c r="XB34" i="5" s="1"/>
  <c r="XC33" i="5"/>
  <c r="XC34" i="5" s="1"/>
  <c r="XD33" i="5"/>
  <c r="XD34" i="5" s="1"/>
  <c r="XE33" i="5"/>
  <c r="XE34" i="5" s="1"/>
  <c r="XF33" i="5"/>
  <c r="XF34" i="5" s="1"/>
  <c r="XG33" i="5"/>
  <c r="XG34" i="5" s="1"/>
  <c r="XH33" i="5"/>
  <c r="XH34" i="5" s="1"/>
  <c r="XI33" i="5"/>
  <c r="XI34" i="5" s="1"/>
  <c r="XJ33" i="5"/>
  <c r="XJ34" i="5" s="1"/>
  <c r="XK33" i="5"/>
  <c r="XK34" i="5" s="1"/>
  <c r="XL33" i="5"/>
  <c r="XL34" i="5" s="1"/>
  <c r="XM33" i="5"/>
  <c r="XM34" i="5" s="1"/>
  <c r="XN33" i="5"/>
  <c r="XN34" i="5" s="1"/>
  <c r="XO33" i="5"/>
  <c r="XO34" i="5" s="1"/>
  <c r="XP33" i="5"/>
  <c r="XP34" i="5" s="1"/>
  <c r="XQ33" i="5"/>
  <c r="XQ34" i="5" s="1"/>
  <c r="XR33" i="5"/>
  <c r="XR34" i="5" s="1"/>
  <c r="XS33" i="5"/>
  <c r="XS34" i="5" s="1"/>
  <c r="XT33" i="5"/>
  <c r="XT34" i="5" s="1"/>
  <c r="XU33" i="5"/>
  <c r="XU34" i="5" s="1"/>
  <c r="XV33" i="5"/>
  <c r="XV34" i="5" s="1"/>
  <c r="XW33" i="5"/>
  <c r="XW34" i="5" s="1"/>
  <c r="XX33" i="5"/>
  <c r="XX34" i="5" s="1"/>
  <c r="XY33" i="5"/>
  <c r="XY34" i="5" s="1"/>
  <c r="XZ33" i="5"/>
  <c r="XZ34" i="5" s="1"/>
  <c r="YA33" i="5"/>
  <c r="YA34" i="5" s="1"/>
  <c r="YB33" i="5"/>
  <c r="YB34" i="5" s="1"/>
  <c r="YC33" i="5"/>
  <c r="YC34" i="5" s="1"/>
  <c r="YD33" i="5"/>
  <c r="YD34" i="5" s="1"/>
  <c r="YE33" i="5"/>
  <c r="YE34" i="5" s="1"/>
  <c r="YF33" i="5"/>
  <c r="YF34" i="5" s="1"/>
  <c r="YG33" i="5"/>
  <c r="YG34" i="5" s="1"/>
  <c r="YH33" i="5"/>
  <c r="YH34" i="5" s="1"/>
  <c r="YI33" i="5"/>
  <c r="YI34" i="5" s="1"/>
  <c r="YJ33" i="5"/>
  <c r="YJ34" i="5" s="1"/>
  <c r="YK33" i="5"/>
  <c r="YK34" i="5" s="1"/>
  <c r="YL33" i="5"/>
  <c r="YL34" i="5" s="1"/>
  <c r="YM33" i="5"/>
  <c r="YM34" i="5" s="1"/>
  <c r="YN33" i="5"/>
  <c r="YN34" i="5" s="1"/>
  <c r="YO33" i="5"/>
  <c r="YO34" i="5" s="1"/>
  <c r="YP33" i="5"/>
  <c r="YP34" i="5" s="1"/>
  <c r="YQ33" i="5"/>
  <c r="YQ34" i="5" s="1"/>
  <c r="YR33" i="5"/>
  <c r="YR34" i="5" s="1"/>
  <c r="YS33" i="5"/>
  <c r="YS34" i="5" s="1"/>
  <c r="YT33" i="5"/>
  <c r="YT34" i="5" s="1"/>
  <c r="YU33" i="5"/>
  <c r="YU34" i="5" s="1"/>
  <c r="YV33" i="5"/>
  <c r="YV34" i="5" s="1"/>
  <c r="YW33" i="5"/>
  <c r="YW34" i="5" s="1"/>
  <c r="YX33" i="5"/>
  <c r="YX34" i="5" s="1"/>
  <c r="YY33" i="5"/>
  <c r="YY34" i="5" s="1"/>
  <c r="YZ33" i="5"/>
  <c r="YZ34" i="5" s="1"/>
  <c r="ZA33" i="5"/>
  <c r="ZA34" i="5" s="1"/>
  <c r="ZB33" i="5"/>
  <c r="ZB34" i="5" s="1"/>
  <c r="ZC33" i="5"/>
  <c r="ZC34" i="5" s="1"/>
  <c r="ZD33" i="5"/>
  <c r="ZD34" i="5" s="1"/>
  <c r="ZE33" i="5"/>
  <c r="ZE34" i="5" s="1"/>
  <c r="ZF33" i="5"/>
  <c r="ZF34" i="5" s="1"/>
  <c r="ZG33" i="5"/>
  <c r="ZG34" i="5" s="1"/>
  <c r="ZH33" i="5"/>
  <c r="ZH34" i="5" s="1"/>
  <c r="ZI33" i="5"/>
  <c r="ZI34" i="5" s="1"/>
  <c r="ZJ33" i="5"/>
  <c r="ZJ34" i="5" s="1"/>
  <c r="ZK33" i="5"/>
  <c r="ZK34" i="5" s="1"/>
  <c r="ZL33" i="5"/>
  <c r="ZL34" i="5" s="1"/>
  <c r="ZM33" i="5"/>
  <c r="ZM34" i="5" s="1"/>
  <c r="ZN33" i="5"/>
  <c r="ZN34" i="5" s="1"/>
  <c r="ZO33" i="5"/>
  <c r="ZO34" i="5" s="1"/>
  <c r="ZP33" i="5"/>
  <c r="ZP34" i="5" s="1"/>
  <c r="D53" i="5" l="1"/>
  <c r="D39" i="5"/>
  <c r="D55" i="5"/>
  <c r="D50" i="5"/>
  <c r="D49" i="5"/>
  <c r="D46" i="5"/>
  <c r="D45" i="5"/>
  <c r="D41" i="5"/>
  <c r="D37" i="5"/>
  <c r="D54" i="5"/>
  <c r="D51" i="5"/>
  <c r="D43" i="5"/>
  <c r="D42" i="5"/>
  <c r="D38" i="5"/>
</calcChain>
</file>

<file path=xl/sharedStrings.xml><?xml version="1.0" encoding="utf-8"?>
<sst xmlns="http://schemas.openxmlformats.org/spreadsheetml/2006/main" count="1253" uniqueCount="1162">
  <si>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</si>
  <si>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</si>
  <si>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</si>
  <si>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</si>
  <si>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</si>
  <si>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</si>
  <si>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</si>
  <si>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</si>
  <si>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</si>
  <si>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</si>
  <si>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</si>
  <si>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</si>
  <si>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</si>
  <si>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</si>
  <si>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</si>
  <si>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</si>
  <si>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</si>
  <si>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</si>
  <si>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</si>
  <si>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</si>
  <si>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</si>
  <si>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</si>
  <si>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</si>
  <si>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</si>
  <si>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</si>
  <si>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</si>
  <si>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</si>
  <si>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</si>
  <si>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</si>
  <si>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</si>
  <si>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</si>
  <si>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</si>
  <si>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</si>
  <si>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</si>
  <si>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</si>
  <si>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</si>
  <si>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</si>
  <si>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</si>
  <si>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</si>
  <si>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</si>
  <si>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</si>
  <si>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</si>
  <si>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</si>
  <si>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</si>
  <si>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</si>
  <si>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</si>
  <si>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</si>
  <si>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</si>
  <si>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</si>
  <si>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</si>
  <si>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</si>
  <si>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</si>
  <si>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</si>
  <si>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</si>
  <si>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</si>
  <si>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</si>
  <si>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</si>
  <si>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</si>
  <si>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</si>
  <si>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</si>
  <si>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</si>
  <si>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</si>
  <si>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</si>
  <si>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</si>
  <si>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</si>
  <si>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</si>
  <si>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</si>
  <si>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</si>
  <si>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</si>
  <si>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</si>
  <si>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</si>
  <si>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</si>
  <si>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</si>
  <si>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</si>
  <si>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</si>
  <si>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</si>
  <si>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</si>
  <si>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</si>
  <si>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</si>
  <si>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</si>
  <si>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</si>
  <si>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</si>
  <si>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</si>
  <si>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</si>
  <si>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</si>
  <si>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</si>
  <si>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</si>
  <si>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</si>
  <si>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</si>
  <si>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</si>
  <si>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</si>
  <si>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</si>
  <si>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</si>
  <si>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</si>
  <si>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</si>
  <si>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</si>
  <si>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</si>
  <si>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</si>
  <si>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</si>
  <si>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</si>
  <si>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</si>
  <si>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</si>
  <si>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</si>
  <si>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</si>
  <si>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</si>
  <si>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</si>
  <si>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</si>
  <si>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</si>
  <si>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</si>
  <si>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</si>
  <si>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</si>
  <si>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</si>
  <si>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</si>
  <si>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</si>
  <si>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</si>
  <si>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</si>
  <si>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</si>
  <si>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</si>
  <si>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</si>
  <si>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</si>
  <si>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</si>
  <si>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</si>
  <si>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</si>
  <si>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</si>
  <si>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</si>
  <si>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</si>
  <si>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</si>
  <si>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</si>
  <si>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</si>
  <si>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</si>
  <si>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</si>
  <si>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</si>
  <si>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</si>
  <si>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</si>
  <si>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</si>
  <si>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</si>
  <si>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</si>
  <si>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</si>
  <si>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</si>
  <si>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</si>
  <si>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</si>
  <si>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</si>
  <si>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</si>
  <si>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</si>
  <si>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</si>
  <si>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</si>
  <si>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</si>
  <si>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</si>
  <si>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</si>
  <si>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</si>
  <si>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</si>
  <si>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</si>
  <si>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</si>
  <si>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</si>
  <si>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</si>
  <si>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</si>
  <si>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</si>
  <si>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</si>
  <si>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</si>
  <si>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</si>
  <si>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</si>
  <si>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</si>
  <si>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</si>
  <si>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</si>
  <si>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</si>
  <si>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</si>
  <si>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</si>
  <si>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</si>
  <si>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</si>
  <si>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</si>
  <si>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</si>
  <si>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</si>
  <si>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</si>
  <si>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</si>
  <si>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</si>
  <si>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</si>
  <si>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</si>
  <si>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</si>
  <si>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</si>
  <si>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</si>
  <si>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</si>
  <si>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</si>
  <si>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</si>
  <si>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</si>
  <si>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</si>
  <si>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</si>
  <si>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</si>
  <si>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</si>
  <si>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</si>
  <si>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</si>
  <si>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</si>
  <si>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</si>
  <si>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</si>
  <si>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</si>
  <si>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</si>
  <si>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</si>
  <si>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</si>
  <si>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</si>
  <si>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</si>
  <si>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</si>
  <si>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</si>
  <si>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</si>
  <si>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</si>
  <si>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</si>
  <si>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</si>
  <si>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</si>
  <si>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</si>
  <si>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</si>
  <si>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</si>
  <si>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</si>
  <si>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</si>
  <si>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</si>
  <si>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</si>
  <si>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</si>
  <si>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</si>
  <si>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</si>
  <si>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</si>
  <si>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</si>
  <si>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</si>
  <si>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</si>
  <si>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</si>
  <si>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</si>
  <si>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</si>
  <si>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</si>
  <si>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</si>
  <si>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</si>
  <si>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</si>
  <si>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</si>
  <si>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</si>
  <si>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</si>
  <si>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</si>
  <si>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</si>
  <si>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</si>
  <si>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</si>
  <si>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</si>
  <si>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</si>
  <si>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</si>
  <si>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</si>
  <si>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</si>
  <si>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</si>
  <si>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</si>
  <si>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</si>
  <si>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</si>
  <si>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</si>
  <si>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</si>
  <si>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</si>
  <si>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</si>
  <si>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</si>
  <si>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</si>
  <si>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</si>
  <si>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</si>
  <si>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</si>
  <si>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</si>
  <si>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</si>
  <si>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</si>
  <si>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</si>
  <si>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</si>
  <si>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</si>
  <si>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</si>
  <si>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</si>
  <si>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</si>
  <si>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</si>
  <si>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</si>
  <si>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</si>
  <si>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</si>
  <si>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</si>
  <si>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</si>
  <si>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</si>
  <si>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</si>
  <si>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</si>
  <si>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</si>
  <si>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</si>
  <si>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</si>
  <si>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</si>
  <si>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</si>
  <si>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</si>
  <si>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</si>
  <si>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</si>
  <si>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</si>
  <si>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</si>
  <si>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</si>
  <si>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</si>
  <si>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</si>
  <si>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</si>
  <si>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</si>
  <si>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</si>
  <si>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</si>
  <si>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</si>
  <si>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</si>
  <si>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</si>
  <si>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</si>
  <si>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</si>
  <si>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</si>
  <si>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</si>
  <si>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</si>
  <si>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</si>
  <si>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</si>
  <si>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</si>
  <si>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</si>
  <si>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</si>
  <si>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</si>
  <si>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</si>
  <si>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</si>
  <si>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</si>
  <si>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</si>
  <si>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</si>
  <si>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</si>
  <si>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</si>
  <si>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</si>
  <si>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</si>
  <si>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</si>
  <si>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</si>
  <si>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</si>
  <si>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</si>
  <si>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</si>
  <si>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</si>
  <si>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</si>
  <si>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</si>
  <si>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</si>
  <si>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</si>
  <si>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</si>
  <si>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</si>
  <si>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</si>
  <si>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</si>
  <si>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</si>
  <si>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</si>
  <si>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</si>
  <si>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</si>
  <si>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</si>
  <si>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</si>
  <si>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</si>
  <si>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</si>
  <si>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</si>
  <si>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</si>
  <si>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</si>
  <si>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</si>
  <si>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</si>
  <si>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</si>
  <si>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</si>
  <si>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</si>
  <si>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</si>
  <si>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</si>
  <si>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</si>
  <si>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</si>
  <si>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</si>
  <si>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</si>
  <si>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</si>
  <si>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</si>
  <si>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</si>
  <si>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</si>
  <si>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</si>
  <si>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</si>
  <si>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</si>
  <si>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</si>
  <si>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</si>
  <si>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</si>
  <si>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</si>
  <si>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</si>
  <si>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</si>
  <si>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</si>
  <si>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</si>
  <si>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</si>
  <si>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</si>
  <si>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</si>
  <si>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</si>
  <si>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</si>
  <si>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</si>
  <si>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</si>
  <si>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</si>
  <si>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</si>
  <si>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</si>
  <si>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</si>
  <si>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</si>
  <si>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</si>
  <si>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</si>
  <si>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</si>
  <si>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</si>
  <si>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</si>
  <si>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</si>
  <si>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</si>
  <si>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</si>
  <si>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</si>
  <si>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</si>
  <si>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</si>
  <si>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</si>
  <si>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</si>
  <si>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</si>
  <si>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</si>
  <si>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</si>
  <si>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</si>
  <si>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</si>
  <si>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</si>
  <si>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</si>
  <si>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</si>
  <si>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</si>
  <si>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</si>
  <si>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</si>
  <si>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</si>
  <si>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</si>
  <si>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</si>
  <si>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</si>
  <si>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</si>
  <si>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</si>
  <si>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</si>
  <si>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</si>
  <si>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</si>
  <si>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</si>
  <si>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</si>
  <si>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</si>
  <si>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</si>
  <si>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</si>
  <si>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</si>
  <si>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</si>
  <si>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</si>
  <si>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</si>
  <si>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</si>
  <si>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</si>
  <si>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</si>
  <si>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</si>
  <si>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</si>
  <si>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</si>
  <si>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</si>
  <si>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</si>
  <si>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</si>
  <si>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</si>
  <si>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</si>
  <si>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</si>
  <si>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</si>
  <si>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</si>
  <si>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</si>
  <si>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</si>
  <si>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</si>
  <si>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</si>
  <si>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</si>
  <si>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</si>
  <si>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</si>
  <si>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</si>
  <si>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</si>
  <si>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</si>
  <si>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</si>
  <si>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</si>
  <si>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</si>
  <si>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</si>
  <si>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</si>
  <si>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</si>
  <si>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</si>
  <si>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</si>
  <si>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</si>
  <si>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</si>
  <si>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</si>
  <si>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</si>
  <si>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</si>
  <si>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</si>
  <si>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</si>
  <si>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</si>
  <si>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</si>
  <si>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</si>
  <si>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</si>
  <si>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</si>
  <si>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</si>
  <si>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</si>
  <si>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</si>
  <si>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</si>
  <si>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</si>
  <si>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</si>
  <si>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</si>
  <si>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</si>
  <si>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</si>
  <si>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</si>
  <si>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</si>
  <si>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</si>
  <si>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</si>
  <si>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</si>
  <si>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</si>
  <si>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</si>
  <si>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</si>
  <si>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</si>
  <si>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</si>
  <si>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</si>
  <si>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</si>
  <si>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</si>
  <si>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</si>
  <si>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</si>
  <si>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</si>
  <si>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</si>
  <si>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</si>
  <si>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</si>
  <si>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</si>
  <si>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</si>
  <si>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</si>
  <si>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</si>
  <si>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</si>
  <si>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</si>
  <si>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</si>
  <si>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</si>
  <si>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</si>
  <si>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</si>
  <si>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</si>
  <si>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</si>
  <si>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</si>
  <si>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</si>
  <si>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</si>
  <si>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</si>
  <si>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</si>
  <si>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</si>
  <si>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</si>
  <si>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</si>
  <si>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</si>
  <si>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</si>
  <si>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</si>
  <si>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</si>
  <si>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</si>
  <si>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</si>
  <si>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</si>
  <si>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</si>
  <si>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</si>
  <si>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</si>
  <si>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</si>
  <si>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</si>
  <si>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</si>
  <si>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</si>
  <si>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</si>
  <si>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</si>
  <si>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</si>
  <si>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</si>
  <si>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</si>
  <si>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</si>
  <si>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</si>
  <si>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</si>
  <si>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</si>
  <si>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</si>
  <si>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</si>
  <si>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</si>
  <si>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</si>
  <si>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</si>
  <si>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</si>
  <si>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</si>
  <si>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</si>
  <si>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</si>
  <si>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</si>
  <si>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</si>
  <si>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</si>
  <si>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</si>
  <si>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</si>
  <si>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</si>
  <si>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</si>
  <si>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</si>
  <si>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</si>
  <si>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</si>
  <si>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</si>
  <si>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</si>
  <si>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</si>
  <si>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</si>
  <si>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</si>
  <si>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</si>
  <si>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</si>
  <si>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</si>
  <si>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</si>
  <si>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</si>
  <si>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</si>
  <si>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</si>
  <si>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</si>
  <si>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</si>
  <si>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</si>
  <si>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</si>
  <si>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</si>
  <si>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</si>
  <si>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</si>
  <si>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</si>
  <si>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</si>
  <si>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</si>
  <si>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</si>
  <si>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</si>
  <si>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</si>
  <si>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</si>
  <si>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</si>
  <si>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</si>
  <si>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</si>
  <si>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</si>
  <si>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</si>
  <si>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</si>
  <si>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</si>
  <si>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</si>
  <si>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</si>
  <si>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</si>
  <si>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</si>
  <si>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</si>
  <si>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</si>
  <si>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</si>
  <si>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</si>
  <si>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</si>
  <si>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</si>
  <si>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</si>
  <si>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</si>
  <si>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</si>
  <si>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</si>
  <si>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</si>
  <si>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</si>
  <si>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</si>
  <si>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</si>
  <si>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</si>
  <si>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</si>
  <si>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</si>
  <si>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</si>
  <si>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</si>
  <si>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</si>
  <si>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</si>
  <si>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</si>
  <si>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</si>
  <si>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</si>
  <si>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</si>
  <si>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</si>
  <si>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</si>
  <si>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</si>
  <si>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</si>
  <si>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</si>
  <si>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</si>
  <si>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</si>
  <si>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</si>
  <si>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</si>
  <si>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</si>
  <si>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</si>
  <si>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</si>
  <si>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</si>
  <si>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</si>
  <si>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</si>
  <si>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</si>
  <si>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</si>
  <si>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</si>
  <si>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</si>
  <si>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</si>
  <si>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</si>
  <si>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</si>
  <si>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</si>
  <si>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</si>
  <si>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</si>
  <si>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</si>
  <si>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</si>
  <si>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</si>
  <si>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</si>
  <si>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</si>
  <si>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</si>
  <si>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</si>
  <si>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</si>
  <si>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</si>
  <si>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</si>
  <si>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</si>
  <si>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</si>
  <si>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</si>
  <si>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</si>
  <si>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</si>
  <si>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</si>
  <si>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</si>
  <si>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</si>
  <si>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</si>
  <si>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</si>
  <si>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</si>
  <si>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</si>
  <si>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</si>
  <si>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</si>
  <si>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</si>
  <si>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</si>
  <si>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</si>
  <si>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</si>
  <si>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</si>
  <si>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</si>
  <si>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</si>
  <si>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</si>
  <si>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</si>
  <si>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</si>
  <si>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</si>
  <si>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</si>
  <si>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</si>
  <si>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</si>
  <si>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</si>
  <si>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</si>
  <si>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</si>
  <si>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</si>
  <si>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</si>
  <si>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</si>
  <si>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</si>
  <si>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</si>
  <si>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</si>
  <si>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</si>
  <si>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</si>
  <si>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</si>
  <si>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</si>
  <si>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</si>
  <si>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</si>
  <si>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</si>
  <si>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</si>
  <si>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</si>
  <si>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</si>
  <si>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</si>
  <si>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</si>
  <si>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</si>
  <si>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</si>
  <si>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</si>
  <si>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</si>
  <si>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</si>
  <si>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</si>
  <si>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</si>
  <si>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</si>
  <si>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</si>
  <si>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</si>
  <si>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</si>
  <si>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</si>
  <si>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</si>
  <si>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</si>
  <si>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</si>
  <si>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</si>
  <si>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</si>
  <si>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</si>
  <si>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</si>
  <si>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</si>
  <si>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</si>
  <si>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</si>
  <si>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</si>
  <si>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</si>
  <si>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</si>
  <si>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</si>
  <si>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</si>
  <si>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</si>
  <si>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</si>
  <si>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</si>
  <si>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</si>
  <si>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</si>
  <si>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</si>
  <si>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</si>
  <si>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</si>
  <si>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</si>
  <si>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</si>
  <si>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</si>
  <si>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</si>
  <si>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</si>
  <si>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</si>
  <si>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</si>
  <si>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</si>
  <si>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</si>
  <si>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</si>
  <si>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</si>
  <si>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</si>
  <si>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</si>
  <si>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</si>
  <si>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</si>
  <si>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</si>
  <si>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</si>
  <si>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</si>
  <si>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</si>
  <si>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</si>
  <si>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</si>
  <si>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</si>
  <si>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</si>
  <si>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</si>
  <si>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</si>
  <si>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</si>
  <si>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</si>
  <si>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</si>
  <si>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</si>
  <si>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</si>
  <si>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</si>
  <si>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</si>
  <si>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</si>
  <si>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</si>
  <si>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</si>
  <si>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</si>
  <si>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</si>
  <si>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</si>
  <si>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</si>
  <si>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</si>
  <si>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</si>
  <si>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</si>
  <si>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</si>
  <si>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</si>
  <si>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</si>
  <si>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</si>
  <si>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</si>
  <si>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</si>
  <si>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</si>
  <si>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</si>
  <si>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</si>
  <si>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</si>
  <si>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</si>
  <si>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</si>
  <si>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</si>
  <si>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</si>
  <si>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</si>
  <si>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</si>
  <si>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</si>
  <si>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</si>
  <si>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</si>
  <si>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</si>
  <si>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</si>
  <si>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</si>
  <si>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</si>
  <si>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</si>
  <si>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</si>
  <si>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</si>
  <si>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</si>
  <si>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</si>
  <si>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</si>
  <si>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</si>
  <si>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</si>
  <si>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</si>
  <si>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</si>
  <si>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</si>
  <si>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</si>
  <si>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</si>
  <si>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</si>
  <si>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</si>
  <si>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</si>
  <si>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</si>
  <si>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</si>
  <si>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</si>
  <si>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</si>
  <si>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</si>
  <si>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</si>
  <si>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</si>
  <si>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</si>
  <si>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</si>
  <si>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</si>
  <si>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</si>
  <si>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</si>
  <si>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</si>
  <si>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</si>
  <si>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</si>
  <si>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</si>
  <si>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</si>
  <si>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</si>
  <si>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</si>
  <si>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</si>
  <si>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</si>
  <si>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</si>
  <si>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</si>
  <si>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</si>
  <si>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</si>
  <si>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</si>
  <si>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</si>
  <si>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</si>
  <si>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</si>
  <si>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</si>
  <si>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</si>
  <si>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</si>
  <si>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</si>
  <si>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</si>
  <si>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</si>
  <si>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</si>
  <si>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</si>
  <si>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</si>
  <si>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</si>
  <si>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</si>
  <si>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</si>
  <si>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</si>
  <si>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</si>
  <si>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</si>
  <si>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</si>
  <si>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</si>
  <si>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</si>
  <si>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</si>
  <si>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</si>
  <si>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</si>
  <si>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</si>
  <si>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</si>
  <si>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</si>
  <si>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</si>
  <si>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</si>
  <si>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</si>
  <si>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</si>
  <si>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</si>
  <si>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</si>
  <si>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</si>
  <si>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</si>
  <si>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</si>
  <si>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</si>
  <si>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</si>
  <si>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</si>
  <si>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</si>
  <si>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</si>
  <si>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</si>
  <si>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</si>
  <si>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</si>
  <si>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</si>
  <si>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</si>
  <si>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</si>
  <si>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</si>
  <si>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</si>
  <si>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</si>
  <si>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</si>
  <si>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</si>
  <si>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</si>
  <si>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</si>
  <si>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</si>
  <si>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</si>
  <si>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</si>
  <si>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</si>
  <si>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</si>
  <si>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</si>
  <si>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</si>
  <si>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</si>
  <si>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</si>
  <si>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</si>
  <si>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</si>
  <si>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</si>
  <si>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</si>
  <si>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</si>
  <si>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</si>
  <si>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</si>
  <si>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</si>
  <si>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</si>
  <si>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</si>
  <si>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</si>
  <si>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</si>
  <si>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</si>
  <si>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</si>
  <si>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</si>
  <si>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</si>
  <si>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</si>
  <si>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</si>
  <si>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</si>
  <si>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</si>
  <si>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</si>
  <si>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</si>
  <si>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</si>
  <si>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</si>
  <si>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</si>
  <si>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</si>
  <si>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</si>
  <si>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</si>
  <si>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</si>
  <si>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</si>
  <si>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</si>
  <si>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</si>
  <si>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</si>
  <si>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</si>
  <si>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</si>
  <si>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</si>
  <si>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</si>
  <si>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</si>
  <si>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</si>
  <si>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</si>
  <si>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</si>
  <si>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</si>
  <si>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</si>
  <si>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</si>
  <si>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</si>
  <si>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</si>
  <si>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</si>
  <si>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</si>
  <si>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</si>
  <si>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</si>
  <si>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</si>
  <si>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</si>
  <si>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</si>
  <si>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</si>
  <si>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</si>
  <si>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</si>
  <si>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</si>
  <si>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</si>
  <si>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</si>
  <si>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</si>
  <si>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</si>
  <si>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</si>
  <si>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</si>
  <si>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</si>
  <si>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</si>
  <si>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</si>
  <si>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</si>
  <si>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</si>
  <si>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</si>
  <si>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</si>
  <si>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</si>
  <si>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</si>
  <si>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</si>
  <si>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</si>
  <si>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</si>
  <si>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</si>
  <si>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</si>
  <si>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</si>
  <si>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</si>
  <si>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</si>
  <si>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</si>
  <si>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</si>
  <si>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</si>
  <si>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</si>
  <si>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</si>
  <si>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</si>
  <si>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</si>
  <si>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</si>
  <si>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</si>
  <si>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</si>
  <si>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</si>
  <si>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</si>
  <si>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</si>
  <si>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</si>
  <si>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</si>
  <si>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</si>
  <si>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</si>
  <si>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</si>
  <si>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</si>
  <si>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</si>
  <si>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</si>
  <si>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</si>
  <si>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</si>
  <si>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</si>
  <si>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</si>
  <si>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</si>
  <si>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</si>
  <si>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</si>
  <si>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</si>
  <si>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</si>
  <si>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</si>
  <si>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</si>
  <si>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</si>
  <si>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</si>
  <si>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</si>
  <si>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</si>
  <si>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</si>
  <si>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</si>
  <si>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</si>
  <si>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</si>
  <si>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</si>
  <si>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</si>
  <si>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</si>
  <si>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</si>
  <si>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</si>
  <si>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</si>
  <si>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</si>
  <si>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</si>
  <si>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</si>
  <si>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</si>
  <si>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</si>
  <si>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</si>
  <si>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</si>
  <si>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</si>
  <si>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</si>
  <si>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</si>
  <si>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</si>
  <si>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</si>
  <si>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</si>
  <si>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</si>
  <si>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</si>
  <si>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</si>
  <si>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</si>
  <si>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</si>
  <si>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</si>
  <si>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</si>
  <si>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</si>
  <si>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</si>
  <si>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</si>
  <si>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</si>
  <si>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</si>
  <si>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</si>
  <si>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</si>
  <si>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</si>
  <si>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</si>
  <si>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</si>
  <si>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</si>
  <si>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</si>
  <si>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</si>
  <si>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</si>
  <si>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</si>
  <si>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</si>
  <si>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</si>
  <si>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</si>
  <si>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</si>
  <si>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</si>
  <si>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</si>
  <si>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</si>
  <si>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</si>
  <si>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</si>
  <si>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</si>
  <si>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</si>
  <si>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</si>
  <si>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</si>
  <si>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</si>
  <si>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</si>
  <si>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</si>
  <si>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</si>
  <si>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</si>
  <si>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</si>
  <si>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</si>
  <si>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</si>
  <si>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</si>
  <si>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</si>
  <si>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</si>
  <si>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</si>
  <si>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</si>
  <si>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</si>
  <si>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</si>
  <si>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</si>
  <si>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</si>
  <si>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</si>
  <si>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</si>
  <si>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</si>
  <si>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</si>
  <si>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</si>
  <si>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</si>
  <si>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</si>
  <si>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</si>
  <si>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</si>
  <si>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</si>
  <si>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</si>
  <si>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</si>
  <si>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</si>
  <si>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</si>
  <si>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</si>
  <si>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</si>
  <si>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</si>
  <si>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</si>
  <si>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</si>
  <si>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</si>
  <si>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</si>
  <si>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</si>
  <si>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</si>
  <si>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</si>
  <si>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</si>
  <si>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</si>
  <si>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</si>
  <si>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</si>
  <si>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</si>
  <si>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</si>
  <si>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</si>
  <si>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</si>
  <si>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</si>
  <si>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</si>
  <si>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</si>
  <si>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</si>
  <si>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</si>
  <si>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</si>
  <si>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</si>
  <si>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</si>
  <si>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</si>
  <si>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</si>
  <si>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</si>
  <si>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</si>
  <si>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</si>
  <si>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</si>
  <si>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</si>
  <si>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</si>
  <si>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</si>
  <si>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</si>
  <si>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</si>
  <si>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</si>
  <si>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Арманұлы Әмірхан</t>
  </si>
  <si>
    <t>Әміржан Ақниет</t>
  </si>
  <si>
    <t>Демеу Еркеназ</t>
  </si>
  <si>
    <t>Жалғасқали Айару</t>
  </si>
  <si>
    <t>Жұмабек Раяна</t>
  </si>
  <si>
    <t>Карина Жұлдызай</t>
  </si>
  <si>
    <t>Қанат Айлина</t>
  </si>
  <si>
    <t>Қобланқызы Зере</t>
  </si>
  <si>
    <t>Құрекеш Амир</t>
  </si>
  <si>
    <t>Манарбек Айша</t>
  </si>
  <si>
    <t>Меңдіғали Айым</t>
  </si>
  <si>
    <t>Нұрболқызы Аяна</t>
  </si>
  <si>
    <t>Нұрғали Гүлнұр</t>
  </si>
  <si>
    <t>Оңалбайқызы Ақкербез</t>
  </si>
  <si>
    <t>Рауанұлы Раян</t>
  </si>
  <si>
    <t>Сапиев Амир</t>
  </si>
  <si>
    <t>Сержан Ильяс</t>
  </si>
  <si>
    <t>Уапова Рукайя</t>
  </si>
  <si>
    <t>Ұзақбай Жансейіт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</si>
</sst>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5" fillId="2" borderId="0" xfId="0" applyFont="1" applyFill="1"/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4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40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200">
                <a:latin typeface="Times New Roman" panose="02020603050405020304" pitchFamily="18" charset="0"/>
                <a:cs typeface="Times New Roman" panose="02020603050405020304" pitchFamily="18" charset="0"/>
              </a:rPr>
              <a:t>МАД"Б"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'5 жас'!$B$37:$B$56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4-4AB9-A448-038888D5A06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'5 жас'!$C$37:$C$56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4-4AB9-A448-038888D5A06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'5 жас'!$D$37:$D$56</c:f>
              <c:numCache>
                <c:formatCode>General</c:formatCode>
                <c:ptCount val="20"/>
                <c:pt idx="0">
                  <c:v>70.10526315789474</c:v>
                </c:pt>
                <c:pt idx="1">
                  <c:v>29.894736842105264</c:v>
                </c:pt>
                <c:pt idx="2">
                  <c:v>0</c:v>
                </c:pt>
                <c:pt idx="3">
                  <c:v>100</c:v>
                </c:pt>
                <c:pt idx="4">
                  <c:v>68.49415204678364</c:v>
                </c:pt>
                <c:pt idx="5">
                  <c:v>31.067251461988324</c:v>
                </c:pt>
                <c:pt idx="6">
                  <c:v>0.43859649122807021</c:v>
                </c:pt>
                <c:pt idx="7">
                  <c:v>100</c:v>
                </c:pt>
                <c:pt idx="8">
                  <c:v>72.982456140350877</c:v>
                </c:pt>
                <c:pt idx="9">
                  <c:v>25.263157894736839</c:v>
                </c:pt>
                <c:pt idx="10">
                  <c:v>1.4</c:v>
                </c:pt>
                <c:pt idx="11">
                  <c:v>100</c:v>
                </c:pt>
                <c:pt idx="12">
                  <c:v>67.449392712550619</c:v>
                </c:pt>
                <c:pt idx="13">
                  <c:v>30.121457489878562</c:v>
                </c:pt>
                <c:pt idx="14">
                  <c:v>2.4291497975708509</c:v>
                </c:pt>
                <c:pt idx="15">
                  <c:v>100</c:v>
                </c:pt>
                <c:pt idx="16">
                  <c:v>73.187686196623616</c:v>
                </c:pt>
                <c:pt idx="17">
                  <c:v>24.528301886792462</c:v>
                </c:pt>
                <c:pt idx="18">
                  <c:v>2.2840119165839128</c:v>
                </c:pt>
                <c:pt idx="1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4-4AB9-A448-038888D5A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9334528"/>
        <c:axId val="971774096"/>
      </c:barChart>
      <c:catAx>
        <c:axId val="9693345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971774096"/>
        <c:crosses val="autoZero"/>
        <c:auto val="1"/>
        <c:lblAlgn val="ctr"/>
        <c:lblOffset val="100"/>
        <c:noMultiLvlLbl val="0"/>
      </c:catAx>
      <c:valAx>
        <c:axId val="97177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KZ"/>
          </a:p>
        </c:txPr>
        <c:crossAx val="969334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K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K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285750</xdr:colOff>
      <xdr:row>36</xdr:row>
      <xdr:rowOff>34925</xdr:rowOff>
    </xdr:from>
    <xdr:to>
      <xdr:col>15</xdr:col>
      <xdr:colOff>368299</xdr:colOff>
      <xdr:row>49</xdr:row>
      <xdr:rowOff>69850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EE69B52-D183-2F3A-035B-F2206B4F7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56"/>
  <sheetViews>
    <sheetView tabSelected="1" topLeftCell="A23" workbookViewId="0">
      <selection activeCell="E36" sqref="E36"/>
    </sheetView>
  </sheetViews>
  <sheetFormatPr defaultRowHeight="14.5" x14ac:dyDescent="0.35"/>
  <cols>
    <col min="2" max="2" width="42.453125" customWidth="1"/>
  </cols>
  <sheetData>
    <row r="1" spans="1:692" ht="15.5" x14ac:dyDescent="0.35">
      <c r="A1" s="6" t="s">
        <v>41</v>
      </c>
      <c r="B1" s="13" t="s">
        <v>124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5" x14ac:dyDescent="0.35">
      <c r="A2" s="8" t="s">
        <v>1141</v>
      </c>
      <c r="B2" s="7"/>
      <c r="C2" s="7"/>
      <c r="D2" s="7"/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5" customHeight="1" x14ac:dyDescent="0.35">
      <c r="A4" s="68" t="s">
        <v>0</v>
      </c>
      <c r="B4" s="68" t="s">
        <v>1</v>
      </c>
      <c r="C4" s="92" t="s">
        <v>22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47" t="s">
        <v>2</v>
      </c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48"/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 t="s">
        <v>2</v>
      </c>
      <c r="DW4" s="48"/>
      <c r="DX4" s="48"/>
      <c r="DY4" s="48"/>
      <c r="DZ4" s="48"/>
      <c r="EA4" s="48"/>
      <c r="EB4" s="48"/>
      <c r="EC4" s="48"/>
      <c r="ED4" s="48"/>
      <c r="EE4" s="48"/>
      <c r="EF4" s="48"/>
      <c r="EG4" s="48"/>
      <c r="EH4" s="48"/>
      <c r="EI4" s="48"/>
      <c r="EJ4" s="48"/>
      <c r="EK4" s="48"/>
      <c r="EL4" s="48"/>
      <c r="EM4" s="48"/>
      <c r="EN4" s="48"/>
      <c r="EO4" s="48"/>
      <c r="EP4" s="48"/>
      <c r="EQ4" s="48"/>
      <c r="ER4" s="48"/>
      <c r="ES4" s="48"/>
      <c r="ET4" s="48"/>
      <c r="EU4" s="48"/>
      <c r="EV4" s="48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 t="s">
        <v>2</v>
      </c>
      <c r="FJ4" s="48"/>
      <c r="FK4" s="48"/>
      <c r="FL4" s="48"/>
      <c r="FM4" s="48"/>
      <c r="FN4" s="48"/>
      <c r="FO4" s="48"/>
      <c r="FP4" s="48"/>
      <c r="FQ4" s="48"/>
      <c r="FR4" s="48"/>
      <c r="FS4" s="48"/>
      <c r="FT4" s="48"/>
      <c r="FU4" s="48"/>
      <c r="FV4" s="48"/>
      <c r="FW4" s="48"/>
      <c r="FX4" s="48"/>
      <c r="FY4" s="48"/>
      <c r="FZ4" s="48"/>
      <c r="GA4" s="48"/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  <c r="GS4" s="48"/>
      <c r="GT4" s="48"/>
      <c r="GU4" s="48"/>
      <c r="GV4" s="48"/>
      <c r="GW4" s="48"/>
      <c r="GX4" s="48"/>
      <c r="GY4" s="48" t="s">
        <v>2</v>
      </c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4"/>
      <c r="HZ4" s="54"/>
      <c r="IA4" s="54"/>
      <c r="IB4" s="54"/>
      <c r="IC4" s="54"/>
      <c r="ID4" s="54"/>
      <c r="IE4" s="54"/>
      <c r="IF4" s="54"/>
      <c r="IG4" s="54"/>
      <c r="IH4" s="54"/>
      <c r="II4" s="54"/>
      <c r="IJ4" s="54"/>
      <c r="IK4" s="54"/>
      <c r="IL4" s="54"/>
      <c r="IM4" s="54"/>
      <c r="IN4" s="54"/>
      <c r="IO4" s="54"/>
      <c r="IP4" s="54"/>
      <c r="IQ4" s="54"/>
      <c r="IR4" s="54"/>
      <c r="IS4" s="54"/>
      <c r="IT4" s="54"/>
      <c r="IU4" s="54"/>
      <c r="IV4" s="54"/>
      <c r="IW4" s="54"/>
      <c r="IX4" s="54"/>
      <c r="IY4" s="54"/>
      <c r="IZ4" s="54"/>
      <c r="JA4" s="54"/>
      <c r="JB4" s="54"/>
      <c r="JC4" s="54"/>
      <c r="JD4" s="54"/>
      <c r="JE4" s="54"/>
      <c r="JF4" s="54"/>
      <c r="JG4" s="54"/>
      <c r="JH4" s="54"/>
      <c r="JI4" s="54"/>
      <c r="JJ4" s="54"/>
      <c r="JK4" s="54"/>
      <c r="JL4" s="54"/>
      <c r="JM4" s="54"/>
      <c r="JN4" s="54"/>
      <c r="JO4" s="54"/>
      <c r="JP4" s="54"/>
      <c r="JQ4" s="54"/>
      <c r="JR4" s="54"/>
      <c r="JS4" s="54"/>
      <c r="JT4" s="54"/>
      <c r="JU4" s="54"/>
      <c r="JV4" s="54"/>
      <c r="JW4" s="54"/>
      <c r="JX4" s="54"/>
      <c r="JY4" s="54"/>
      <c r="JZ4" s="54"/>
      <c r="KA4" s="54"/>
      <c r="KB4" s="54"/>
      <c r="KC4" s="54"/>
      <c r="KD4" s="54"/>
      <c r="KE4" s="54"/>
      <c r="KF4" s="54"/>
      <c r="KG4" s="69"/>
      <c r="KH4" s="78" t="s">
        <v>26</v>
      </c>
      <c r="KI4" s="55"/>
      <c r="KJ4" s="55"/>
      <c r="KK4" s="55"/>
      <c r="KL4" s="55"/>
      <c r="KM4" s="55"/>
      <c r="KN4" s="55"/>
      <c r="KO4" s="55"/>
      <c r="KP4" s="55"/>
      <c r="KQ4" s="55"/>
      <c r="KR4" s="55"/>
      <c r="KS4" s="55"/>
      <c r="KT4" s="55"/>
      <c r="KU4" s="55"/>
      <c r="KV4" s="55"/>
      <c r="KW4" s="55"/>
      <c r="KX4" s="55"/>
      <c r="KY4" s="55"/>
      <c r="KZ4" s="55"/>
      <c r="LA4" s="55"/>
      <c r="LB4" s="55"/>
      <c r="LC4" s="55"/>
      <c r="LD4" s="55"/>
      <c r="LE4" s="55"/>
      <c r="LF4" s="55"/>
      <c r="LG4" s="55"/>
      <c r="LH4" s="55"/>
      <c r="LI4" s="55"/>
      <c r="LJ4" s="55"/>
      <c r="LK4" s="55"/>
      <c r="LL4" s="55"/>
      <c r="LM4" s="55"/>
      <c r="LN4" s="55"/>
      <c r="LO4" s="55"/>
      <c r="LP4" s="55"/>
      <c r="LQ4" s="55"/>
      <c r="LR4" s="55"/>
      <c r="LS4" s="55"/>
      <c r="LT4" s="55"/>
      <c r="LU4" s="55"/>
      <c r="LV4" s="55"/>
      <c r="LW4" s="55"/>
      <c r="LX4" s="55"/>
      <c r="LY4" s="55"/>
      <c r="LZ4" s="55"/>
      <c r="MA4" s="44" t="s">
        <v>30</v>
      </c>
      <c r="MB4" s="45"/>
      <c r="MC4" s="45"/>
      <c r="MD4" s="45"/>
      <c r="ME4" s="45"/>
      <c r="MF4" s="45"/>
      <c r="MG4" s="45"/>
      <c r="MH4" s="45"/>
      <c r="MI4" s="45"/>
      <c r="MJ4" s="45"/>
      <c r="MK4" s="45"/>
      <c r="ML4" s="45"/>
      <c r="MM4" s="45"/>
      <c r="MN4" s="45"/>
      <c r="MO4" s="45"/>
      <c r="MP4" s="45"/>
      <c r="MQ4" s="45"/>
      <c r="MR4" s="45"/>
      <c r="MS4" s="45"/>
      <c r="MT4" s="45"/>
      <c r="MU4" s="45"/>
      <c r="MV4" s="45"/>
      <c r="MW4" s="45"/>
      <c r="MX4" s="45"/>
      <c r="MY4" s="45"/>
      <c r="MZ4" s="45"/>
      <c r="NA4" s="45"/>
      <c r="NB4" s="45"/>
      <c r="NC4" s="45"/>
      <c r="ND4" s="45"/>
      <c r="NE4" s="45"/>
      <c r="NF4" s="45"/>
      <c r="NG4" s="45"/>
      <c r="NH4" s="45"/>
      <c r="NI4" s="45"/>
      <c r="NJ4" s="45"/>
      <c r="NK4" s="45"/>
      <c r="NL4" s="45"/>
      <c r="NM4" s="45"/>
      <c r="NN4" s="45"/>
      <c r="NO4" s="45"/>
      <c r="NP4" s="45"/>
      <c r="NQ4" s="45"/>
      <c r="NR4" s="45"/>
      <c r="NS4" s="45"/>
      <c r="NT4" s="45"/>
      <c r="NU4" s="45"/>
      <c r="NV4" s="45"/>
      <c r="NW4" s="45"/>
      <c r="NX4" s="45"/>
      <c r="NY4" s="45"/>
      <c r="NZ4" s="45"/>
      <c r="OA4" s="45"/>
      <c r="OB4" s="46"/>
      <c r="OC4" s="88" t="s">
        <v>30</v>
      </c>
      <c r="OD4" s="88"/>
      <c r="OE4" s="88"/>
      <c r="OF4" s="88"/>
      <c r="OG4" s="88"/>
      <c r="OH4" s="88"/>
      <c r="OI4" s="88"/>
      <c r="OJ4" s="88"/>
      <c r="OK4" s="88"/>
      <c r="OL4" s="88"/>
      <c r="OM4" s="88"/>
      <c r="ON4" s="88"/>
      <c r="OO4" s="88"/>
      <c r="OP4" s="88"/>
      <c r="OQ4" s="88"/>
      <c r="OR4" s="88"/>
      <c r="OS4" s="88"/>
      <c r="OT4" s="88"/>
      <c r="OU4" s="88"/>
      <c r="OV4" s="88"/>
      <c r="OW4" s="88"/>
      <c r="OX4" s="88"/>
      <c r="OY4" s="88"/>
      <c r="OZ4" s="88"/>
      <c r="PA4" s="88"/>
      <c r="PB4" s="88"/>
      <c r="PC4" s="88"/>
      <c r="PD4" s="88"/>
      <c r="PE4" s="88"/>
      <c r="PF4" s="88"/>
      <c r="PG4" s="88" t="s">
        <v>30</v>
      </c>
      <c r="PH4" s="88"/>
      <c r="PI4" s="88"/>
      <c r="PJ4" s="88"/>
      <c r="PK4" s="88"/>
      <c r="PL4" s="88"/>
      <c r="PM4" s="88"/>
      <c r="PN4" s="88"/>
      <c r="PO4" s="88"/>
      <c r="PP4" s="88"/>
      <c r="PQ4" s="88"/>
      <c r="PR4" s="88"/>
      <c r="PS4" s="88"/>
      <c r="PT4" s="88"/>
      <c r="PU4" s="88"/>
      <c r="PV4" s="88"/>
      <c r="PW4" s="88"/>
      <c r="PX4" s="88"/>
      <c r="PY4" s="88"/>
      <c r="PZ4" s="88"/>
      <c r="QA4" s="88"/>
      <c r="QB4" s="88"/>
      <c r="QC4" s="88"/>
      <c r="QD4" s="88"/>
      <c r="QE4" s="88"/>
      <c r="QF4" s="88"/>
      <c r="QG4" s="88"/>
      <c r="QH4" s="88"/>
      <c r="QI4" s="88"/>
      <c r="QJ4" s="88"/>
      <c r="QK4" s="88"/>
      <c r="QL4" s="88"/>
      <c r="QM4" s="88"/>
      <c r="QN4" s="88"/>
      <c r="QO4" s="88"/>
      <c r="QP4" s="88"/>
      <c r="QQ4" s="44" t="s">
        <v>30</v>
      </c>
      <c r="QR4" s="45"/>
      <c r="QS4" s="45"/>
      <c r="QT4" s="45"/>
      <c r="QU4" s="45"/>
      <c r="QV4" s="45"/>
      <c r="QW4" s="45"/>
      <c r="QX4" s="45"/>
      <c r="QY4" s="45"/>
      <c r="QZ4" s="45"/>
      <c r="RA4" s="45"/>
      <c r="RB4" s="45"/>
      <c r="RC4" s="45"/>
      <c r="RD4" s="45"/>
      <c r="RE4" s="45"/>
      <c r="RF4" s="45"/>
      <c r="RG4" s="45"/>
      <c r="RH4" s="45"/>
      <c r="RI4" s="45"/>
      <c r="RJ4" s="45"/>
      <c r="RK4" s="45"/>
      <c r="RL4" s="45"/>
      <c r="RM4" s="45"/>
      <c r="RN4" s="45"/>
      <c r="RO4" s="45"/>
      <c r="RP4" s="45"/>
      <c r="RQ4" s="45"/>
      <c r="RR4" s="45"/>
      <c r="RS4" s="45"/>
      <c r="RT4" s="45"/>
      <c r="RU4" s="45"/>
      <c r="RV4" s="45"/>
      <c r="RW4" s="46"/>
      <c r="RX4" s="47" t="s">
        <v>30</v>
      </c>
      <c r="RY4" s="48"/>
      <c r="RZ4" s="48"/>
      <c r="SA4" s="48"/>
      <c r="SB4" s="48"/>
      <c r="SC4" s="48"/>
      <c r="SD4" s="48"/>
      <c r="SE4" s="48"/>
      <c r="SF4" s="48"/>
      <c r="SG4" s="48"/>
      <c r="SH4" s="48"/>
      <c r="SI4" s="48"/>
      <c r="SJ4" s="48"/>
      <c r="SK4" s="48"/>
      <c r="SL4" s="48"/>
      <c r="SM4" s="48"/>
      <c r="SN4" s="48"/>
      <c r="SO4" s="48"/>
      <c r="SP4" s="48"/>
      <c r="SQ4" s="48"/>
      <c r="SR4" s="48"/>
      <c r="SS4" s="48"/>
      <c r="ST4" s="48"/>
      <c r="SU4" s="48"/>
      <c r="SV4" s="48"/>
      <c r="SW4" s="48"/>
      <c r="SX4" s="48"/>
      <c r="SY4" s="48"/>
      <c r="SZ4" s="48"/>
      <c r="TA4" s="48"/>
      <c r="TB4" s="48"/>
      <c r="TC4" s="48"/>
      <c r="TD4" s="48"/>
      <c r="TE4" s="48"/>
      <c r="TF4" s="48"/>
      <c r="TG4" s="48"/>
      <c r="TH4" s="48"/>
      <c r="TI4" s="48"/>
      <c r="TJ4" s="48"/>
      <c r="TK4" s="48"/>
      <c r="TL4" s="48"/>
      <c r="TM4" s="70"/>
      <c r="TN4" s="73" t="s">
        <v>34</v>
      </c>
      <c r="TO4" s="79"/>
      <c r="TP4" s="79"/>
      <c r="TQ4" s="79"/>
      <c r="TR4" s="79"/>
      <c r="TS4" s="79"/>
      <c r="TT4" s="79"/>
      <c r="TU4" s="79"/>
      <c r="TV4" s="79"/>
      <c r="TW4" s="79"/>
      <c r="TX4" s="79"/>
      <c r="TY4" s="79"/>
      <c r="TZ4" s="79"/>
      <c r="UA4" s="79"/>
      <c r="UB4" s="79"/>
      <c r="UC4" s="79"/>
      <c r="UD4" s="79"/>
      <c r="UE4" s="79"/>
      <c r="UF4" s="79"/>
      <c r="UG4" s="79"/>
      <c r="UH4" s="79"/>
      <c r="UI4" s="79"/>
      <c r="UJ4" s="79"/>
      <c r="UK4" s="79"/>
      <c r="UL4" s="79"/>
      <c r="UM4" s="79"/>
      <c r="UN4" s="79"/>
      <c r="UO4" s="79"/>
      <c r="UP4" s="79"/>
      <c r="UQ4" s="79"/>
      <c r="UR4" s="79"/>
      <c r="US4" s="79"/>
      <c r="UT4" s="79"/>
      <c r="UU4" s="79"/>
      <c r="UV4" s="79"/>
      <c r="UW4" s="79"/>
      <c r="UX4" s="79"/>
      <c r="UY4" s="79"/>
      <c r="UZ4" s="79"/>
      <c r="VA4" s="79"/>
      <c r="VB4" s="79"/>
      <c r="VC4" s="79"/>
      <c r="VD4" s="79"/>
      <c r="VE4" s="79"/>
      <c r="VF4" s="79"/>
      <c r="VG4" s="79"/>
      <c r="VH4" s="79"/>
      <c r="VI4" s="79"/>
      <c r="VJ4" s="79"/>
      <c r="VK4" s="79"/>
      <c r="VL4" s="79"/>
      <c r="VM4" s="79"/>
      <c r="VN4" s="79"/>
      <c r="VO4" s="79"/>
      <c r="VP4" s="79"/>
      <c r="VQ4" s="79"/>
      <c r="VR4" s="79"/>
      <c r="VS4" s="79"/>
      <c r="VT4" s="79"/>
      <c r="VU4" s="79"/>
      <c r="VV4" s="79"/>
      <c r="VW4" s="79"/>
      <c r="VX4" s="79"/>
      <c r="VY4" s="79"/>
      <c r="VZ4" s="79"/>
      <c r="WA4" s="79"/>
      <c r="WB4" s="79"/>
      <c r="WC4" s="79"/>
      <c r="WD4" s="79"/>
      <c r="WE4" s="79"/>
      <c r="WF4" s="79"/>
      <c r="WG4" s="79"/>
      <c r="WH4" s="79"/>
      <c r="WI4" s="79"/>
      <c r="WJ4" s="79"/>
      <c r="WK4" s="79"/>
      <c r="WL4" s="79"/>
      <c r="WM4" s="79"/>
      <c r="WN4" s="79"/>
      <c r="WO4" s="79"/>
      <c r="WP4" s="79"/>
      <c r="WQ4" s="79"/>
      <c r="WR4" s="79"/>
      <c r="WS4" s="79"/>
      <c r="WT4" s="79"/>
      <c r="WU4" s="79"/>
      <c r="WV4" s="79"/>
      <c r="WW4" s="79"/>
      <c r="WX4" s="79"/>
      <c r="WY4" s="79"/>
      <c r="WZ4" s="79"/>
      <c r="XA4" s="79"/>
      <c r="XB4" s="79"/>
      <c r="XC4" s="79"/>
      <c r="XD4" s="79"/>
      <c r="XE4" s="79"/>
      <c r="XF4" s="79"/>
      <c r="XG4" s="79"/>
      <c r="XH4" s="79"/>
      <c r="XI4" s="79"/>
      <c r="XJ4" s="79"/>
      <c r="XK4" s="79"/>
      <c r="XL4" s="79"/>
      <c r="XM4" s="79"/>
      <c r="XN4" s="79"/>
      <c r="XO4" s="79"/>
      <c r="XP4" s="79"/>
      <c r="XQ4" s="79"/>
      <c r="XR4" s="79"/>
      <c r="XS4" s="79"/>
      <c r="XT4" s="79"/>
      <c r="XU4" s="79"/>
      <c r="XV4" s="79"/>
      <c r="XW4" s="79"/>
      <c r="XX4" s="79"/>
      <c r="XY4" s="79"/>
      <c r="XZ4" s="79"/>
      <c r="YA4" s="79"/>
      <c r="YB4" s="79"/>
      <c r="YC4" s="79"/>
      <c r="YD4" s="79"/>
      <c r="YE4" s="79"/>
      <c r="YF4" s="79"/>
      <c r="YG4" s="79"/>
      <c r="YH4" s="79"/>
      <c r="YI4" s="79"/>
      <c r="YJ4" s="79"/>
      <c r="YK4" s="79"/>
      <c r="YL4" s="79"/>
      <c r="YM4" s="79"/>
      <c r="YN4" s="79"/>
      <c r="YO4" s="79"/>
      <c r="YP4" s="79"/>
      <c r="YQ4" s="79"/>
      <c r="YR4" s="79"/>
      <c r="YS4" s="79"/>
      <c r="YT4" s="79"/>
      <c r="YU4" s="79"/>
      <c r="YV4" s="79"/>
      <c r="YW4" s="79"/>
      <c r="YX4" s="79"/>
      <c r="YY4" s="79"/>
      <c r="YZ4" s="79"/>
      <c r="ZA4" s="79"/>
      <c r="ZB4" s="79"/>
      <c r="ZC4" s="79"/>
      <c r="ZD4" s="79"/>
      <c r="ZE4" s="79"/>
      <c r="ZF4" s="79"/>
      <c r="ZG4" s="79"/>
      <c r="ZH4" s="79"/>
      <c r="ZI4" s="79"/>
      <c r="ZJ4" s="79"/>
      <c r="ZK4" s="79"/>
      <c r="ZL4" s="79"/>
      <c r="ZM4" s="79"/>
      <c r="ZN4" s="79"/>
      <c r="ZO4" s="79"/>
      <c r="ZP4" s="80"/>
    </row>
    <row r="5" spans="1:692" ht="15" customHeight="1" x14ac:dyDescent="0.35">
      <c r="A5" s="68"/>
      <c r="B5" s="68"/>
      <c r="C5" s="50" t="s">
        <v>23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9" t="s">
        <v>21</v>
      </c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103" t="s">
        <v>3</v>
      </c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 t="s">
        <v>322</v>
      </c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 t="s">
        <v>65</v>
      </c>
      <c r="GZ5" s="103"/>
      <c r="HA5" s="103"/>
      <c r="HB5" s="103"/>
      <c r="HC5" s="103"/>
      <c r="HD5" s="103"/>
      <c r="HE5" s="103"/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  <c r="JD5" s="103"/>
      <c r="JE5" s="103"/>
      <c r="JF5" s="103"/>
      <c r="JG5" s="103"/>
      <c r="JH5" s="103"/>
      <c r="JI5" s="103"/>
      <c r="JJ5" s="103"/>
      <c r="JK5" s="103"/>
      <c r="JL5" s="103"/>
      <c r="JM5" s="103"/>
      <c r="JN5" s="103"/>
      <c r="JO5" s="103"/>
      <c r="JP5" s="103"/>
      <c r="JQ5" s="103"/>
      <c r="JR5" s="103"/>
      <c r="JS5" s="103"/>
      <c r="JT5" s="103"/>
      <c r="JU5" s="103"/>
      <c r="JV5" s="103"/>
      <c r="JW5" s="103"/>
      <c r="JX5" s="103"/>
      <c r="JY5" s="103"/>
      <c r="JZ5" s="103"/>
      <c r="KA5" s="103"/>
      <c r="KB5" s="103"/>
      <c r="KC5" s="103"/>
      <c r="KD5" s="103"/>
      <c r="KE5" s="103"/>
      <c r="KF5" s="103"/>
      <c r="KG5" s="103"/>
      <c r="KH5" s="50" t="s">
        <v>66</v>
      </c>
      <c r="KI5" s="50"/>
      <c r="KJ5" s="50"/>
      <c r="KK5" s="50"/>
      <c r="KL5" s="50"/>
      <c r="KM5" s="50"/>
      <c r="KN5" s="50"/>
      <c r="KO5" s="50"/>
      <c r="KP5" s="50"/>
      <c r="KQ5" s="50"/>
      <c r="KR5" s="50"/>
      <c r="KS5" s="50"/>
      <c r="KT5" s="50"/>
      <c r="KU5" s="50"/>
      <c r="KV5" s="50"/>
      <c r="KW5" s="50"/>
      <c r="KX5" s="50"/>
      <c r="KY5" s="50"/>
      <c r="KZ5" s="50"/>
      <c r="LA5" s="50"/>
      <c r="LB5" s="50"/>
      <c r="LC5" s="50"/>
      <c r="LD5" s="50"/>
      <c r="LE5" s="50"/>
      <c r="LF5" s="50"/>
      <c r="LG5" s="50"/>
      <c r="LH5" s="50"/>
      <c r="LI5" s="50"/>
      <c r="LJ5" s="50"/>
      <c r="LK5" s="50"/>
      <c r="LL5" s="50"/>
      <c r="LM5" s="50"/>
      <c r="LN5" s="50"/>
      <c r="LO5" s="50"/>
      <c r="LP5" s="50"/>
      <c r="LQ5" s="50"/>
      <c r="LR5" s="50"/>
      <c r="LS5" s="50"/>
      <c r="LT5" s="50"/>
      <c r="LU5" s="50"/>
      <c r="LV5" s="50"/>
      <c r="LW5" s="50"/>
      <c r="LX5" s="50"/>
      <c r="LY5" s="50"/>
      <c r="LZ5" s="50"/>
      <c r="MA5" s="60" t="s">
        <v>42</v>
      </c>
      <c r="MB5" s="60"/>
      <c r="MC5" s="60"/>
      <c r="MD5" s="60"/>
      <c r="ME5" s="60"/>
      <c r="MF5" s="60"/>
      <c r="MG5" s="60"/>
      <c r="MH5" s="60"/>
      <c r="MI5" s="60"/>
      <c r="MJ5" s="60"/>
      <c r="MK5" s="60"/>
      <c r="ML5" s="60"/>
      <c r="MM5" s="60"/>
      <c r="MN5" s="60"/>
      <c r="MO5" s="60"/>
      <c r="MP5" s="60"/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93" t="s">
        <v>31</v>
      </c>
      <c r="OD5" s="93"/>
      <c r="OE5" s="93"/>
      <c r="OF5" s="93"/>
      <c r="OG5" s="93"/>
      <c r="OH5" s="93"/>
      <c r="OI5" s="93"/>
      <c r="OJ5" s="93"/>
      <c r="OK5" s="93"/>
      <c r="OL5" s="93"/>
      <c r="OM5" s="93"/>
      <c r="ON5" s="93"/>
      <c r="OO5" s="93"/>
      <c r="OP5" s="93"/>
      <c r="OQ5" s="93"/>
      <c r="OR5" s="93"/>
      <c r="OS5" s="93"/>
      <c r="OT5" s="93"/>
      <c r="OU5" s="93"/>
      <c r="OV5" s="93"/>
      <c r="OW5" s="93"/>
      <c r="OX5" s="93"/>
      <c r="OY5" s="93"/>
      <c r="OZ5" s="93"/>
      <c r="PA5" s="93"/>
      <c r="PB5" s="93"/>
      <c r="PC5" s="93"/>
      <c r="PD5" s="93"/>
      <c r="PE5" s="93"/>
      <c r="PF5" s="93"/>
      <c r="PG5" s="113" t="s">
        <v>43</v>
      </c>
      <c r="PH5" s="113"/>
      <c r="PI5" s="113"/>
      <c r="PJ5" s="113"/>
      <c r="PK5" s="113"/>
      <c r="PL5" s="113"/>
      <c r="PM5" s="113"/>
      <c r="PN5" s="113"/>
      <c r="PO5" s="113"/>
      <c r="PP5" s="113"/>
      <c r="PQ5" s="113"/>
      <c r="PR5" s="113"/>
      <c r="PS5" s="113"/>
      <c r="PT5" s="113"/>
      <c r="PU5" s="113"/>
      <c r="PV5" s="113"/>
      <c r="PW5" s="113"/>
      <c r="PX5" s="113"/>
      <c r="PY5" s="113"/>
      <c r="PZ5" s="113"/>
      <c r="QA5" s="113"/>
      <c r="QB5" s="113"/>
      <c r="QC5" s="113"/>
      <c r="QD5" s="113"/>
      <c r="QE5" s="113"/>
      <c r="QF5" s="113"/>
      <c r="QG5" s="113"/>
      <c r="QH5" s="113"/>
      <c r="QI5" s="113"/>
      <c r="QJ5" s="113"/>
      <c r="QK5" s="113"/>
      <c r="QL5" s="113"/>
      <c r="QM5" s="113"/>
      <c r="QN5" s="113"/>
      <c r="QO5" s="113"/>
      <c r="QP5" s="113"/>
      <c r="QQ5" s="87" t="s">
        <v>44</v>
      </c>
      <c r="QR5" s="87"/>
      <c r="QS5" s="87"/>
      <c r="QT5" s="87"/>
      <c r="QU5" s="87"/>
      <c r="QV5" s="87"/>
      <c r="QW5" s="87"/>
      <c r="QX5" s="87"/>
      <c r="QY5" s="87"/>
      <c r="QZ5" s="87"/>
      <c r="RA5" s="87"/>
      <c r="RB5" s="87"/>
      <c r="RC5" s="87"/>
      <c r="RD5" s="87"/>
      <c r="RE5" s="87"/>
      <c r="RF5" s="87"/>
      <c r="RG5" s="87"/>
      <c r="RH5" s="87"/>
      <c r="RI5" s="87"/>
      <c r="RJ5" s="87"/>
      <c r="RK5" s="87"/>
      <c r="RL5" s="87"/>
      <c r="RM5" s="87"/>
      <c r="RN5" s="87"/>
      <c r="RO5" s="87"/>
      <c r="RP5" s="87"/>
      <c r="RQ5" s="87"/>
      <c r="RR5" s="87"/>
      <c r="RS5" s="87"/>
      <c r="RT5" s="87"/>
      <c r="RU5" s="87"/>
      <c r="RV5" s="87"/>
      <c r="RW5" s="87"/>
      <c r="RX5" s="113" t="s">
        <v>32</v>
      </c>
      <c r="RY5" s="113"/>
      <c r="RZ5" s="113"/>
      <c r="SA5" s="113"/>
      <c r="SB5" s="113"/>
      <c r="SC5" s="113"/>
      <c r="SD5" s="113"/>
      <c r="SE5" s="113"/>
      <c r="SF5" s="113"/>
      <c r="SG5" s="113"/>
      <c r="SH5" s="113"/>
      <c r="SI5" s="113"/>
      <c r="SJ5" s="113"/>
      <c r="SK5" s="113"/>
      <c r="SL5" s="113"/>
      <c r="SM5" s="113"/>
      <c r="SN5" s="113"/>
      <c r="SO5" s="113"/>
      <c r="SP5" s="113"/>
      <c r="SQ5" s="113"/>
      <c r="SR5" s="113"/>
      <c r="SS5" s="113"/>
      <c r="ST5" s="113"/>
      <c r="SU5" s="113"/>
      <c r="SV5" s="113"/>
      <c r="SW5" s="113"/>
      <c r="SX5" s="113"/>
      <c r="SY5" s="113"/>
      <c r="SZ5" s="113"/>
      <c r="TA5" s="113"/>
      <c r="TB5" s="113"/>
      <c r="TC5" s="113"/>
      <c r="TD5" s="113"/>
      <c r="TE5" s="113"/>
      <c r="TF5" s="113"/>
      <c r="TG5" s="113"/>
      <c r="TH5" s="113"/>
      <c r="TI5" s="113"/>
      <c r="TJ5" s="113"/>
      <c r="TK5" s="113"/>
      <c r="TL5" s="113"/>
      <c r="TM5" s="113"/>
      <c r="TN5" s="43" t="s">
        <v>35</v>
      </c>
      <c r="TO5" s="43"/>
      <c r="TP5" s="43"/>
      <c r="TQ5" s="43"/>
      <c r="TR5" s="43"/>
      <c r="TS5" s="43"/>
      <c r="TT5" s="43"/>
      <c r="TU5" s="43"/>
      <c r="TV5" s="43"/>
      <c r="TW5" s="43"/>
      <c r="TX5" s="43"/>
      <c r="TY5" s="43"/>
      <c r="TZ5" s="43"/>
      <c r="UA5" s="43"/>
      <c r="UB5" s="43"/>
      <c r="UC5" s="43"/>
      <c r="UD5" s="43"/>
      <c r="UE5" s="43"/>
      <c r="UF5" s="43"/>
      <c r="UG5" s="43"/>
      <c r="UH5" s="43"/>
      <c r="UI5" s="43"/>
      <c r="UJ5" s="43"/>
      <c r="UK5" s="43"/>
      <c r="UL5" s="43"/>
      <c r="UM5" s="43"/>
      <c r="UN5" s="43"/>
      <c r="UO5" s="43"/>
      <c r="UP5" s="43"/>
      <c r="UQ5" s="43"/>
      <c r="UR5" s="43"/>
      <c r="US5" s="43"/>
      <c r="UT5" s="43"/>
      <c r="UU5" s="43"/>
      <c r="UV5" s="43"/>
      <c r="UW5" s="43"/>
      <c r="UX5" s="43"/>
      <c r="UY5" s="43"/>
      <c r="UZ5" s="43"/>
      <c r="VA5" s="43"/>
      <c r="VB5" s="43"/>
      <c r="VC5" s="43"/>
      <c r="VD5" s="43"/>
      <c r="VE5" s="43"/>
      <c r="VF5" s="43"/>
      <c r="VG5" s="43"/>
      <c r="VH5" s="43"/>
      <c r="VI5" s="43"/>
      <c r="VJ5" s="43"/>
      <c r="VK5" s="43"/>
      <c r="VL5" s="43"/>
      <c r="VM5" s="43"/>
      <c r="VN5" s="43"/>
      <c r="VO5" s="43"/>
      <c r="VP5" s="43"/>
      <c r="VQ5" s="43"/>
      <c r="VR5" s="43"/>
      <c r="VS5" s="43"/>
      <c r="VT5" s="43"/>
      <c r="VU5" s="43"/>
      <c r="VV5" s="43"/>
      <c r="VW5" s="43"/>
      <c r="VX5" s="43"/>
      <c r="VY5" s="43"/>
      <c r="VZ5" s="43"/>
      <c r="WA5" s="43"/>
      <c r="WB5" s="43"/>
      <c r="WC5" s="43"/>
      <c r="WD5" s="43"/>
      <c r="WE5" s="43"/>
      <c r="WF5" s="43"/>
      <c r="WG5" s="43"/>
      <c r="WH5" s="43"/>
      <c r="WI5" s="43"/>
      <c r="WJ5" s="43"/>
      <c r="WK5" s="43"/>
      <c r="WL5" s="43"/>
      <c r="WM5" s="43"/>
      <c r="WN5" s="43"/>
      <c r="WO5" s="43"/>
      <c r="WP5" s="43"/>
      <c r="WQ5" s="43"/>
      <c r="WR5" s="43"/>
      <c r="WS5" s="43"/>
      <c r="WT5" s="43"/>
      <c r="WU5" s="43"/>
      <c r="WV5" s="43"/>
      <c r="WW5" s="43"/>
      <c r="WX5" s="43"/>
      <c r="WY5" s="43"/>
      <c r="WZ5" s="43"/>
      <c r="XA5" s="43"/>
      <c r="XB5" s="43"/>
      <c r="XC5" s="43"/>
      <c r="XD5" s="43"/>
      <c r="XE5" s="43"/>
      <c r="XF5" s="43"/>
      <c r="XG5" s="43"/>
      <c r="XH5" s="43"/>
      <c r="XI5" s="43"/>
      <c r="XJ5" s="43"/>
      <c r="XK5" s="43"/>
      <c r="XL5" s="43"/>
      <c r="XM5" s="43"/>
      <c r="XN5" s="43"/>
      <c r="XO5" s="43"/>
      <c r="XP5" s="43"/>
      <c r="XQ5" s="43"/>
      <c r="XR5" s="43"/>
      <c r="XS5" s="43"/>
      <c r="XT5" s="43"/>
      <c r="XU5" s="43"/>
      <c r="XV5" s="43"/>
      <c r="XW5" s="43"/>
      <c r="XX5" s="43"/>
      <c r="XY5" s="43"/>
      <c r="XZ5" s="43"/>
      <c r="YA5" s="43"/>
      <c r="YB5" s="43"/>
      <c r="YC5" s="43"/>
      <c r="YD5" s="43"/>
      <c r="YE5" s="43"/>
      <c r="YF5" s="43"/>
      <c r="YG5" s="43"/>
      <c r="YH5" s="43"/>
      <c r="YI5" s="43"/>
      <c r="YJ5" s="43"/>
      <c r="YK5" s="43"/>
      <c r="YL5" s="43"/>
      <c r="YM5" s="43"/>
      <c r="YN5" s="43"/>
      <c r="YO5" s="43"/>
      <c r="YP5" s="43"/>
      <c r="YQ5" s="43"/>
      <c r="YR5" s="43"/>
      <c r="YS5" s="43"/>
      <c r="YT5" s="43"/>
      <c r="YU5" s="43"/>
      <c r="YV5" s="43"/>
      <c r="YW5" s="43"/>
      <c r="YX5" s="43"/>
      <c r="YY5" s="43"/>
      <c r="YZ5" s="43"/>
      <c r="ZA5" s="43"/>
      <c r="ZB5" s="43"/>
      <c r="ZC5" s="43"/>
      <c r="ZD5" s="43"/>
      <c r="ZE5" s="43"/>
      <c r="ZF5" s="43"/>
      <c r="ZG5" s="43"/>
      <c r="ZH5" s="43"/>
      <c r="ZI5" s="43"/>
      <c r="ZJ5" s="43"/>
      <c r="ZK5" s="43"/>
      <c r="ZL5" s="43"/>
      <c r="ZM5" s="43"/>
      <c r="ZN5" s="43"/>
      <c r="ZO5" s="43"/>
      <c r="ZP5" s="43"/>
    </row>
    <row r="6" spans="1:692" ht="4.1500000000000004" hidden="1" customHeight="1" x14ac:dyDescent="0.35">
      <c r="A6" s="68"/>
      <c r="B6" s="68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109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  <c r="IU6" s="111"/>
      <c r="IV6" s="111"/>
      <c r="IW6" s="111"/>
      <c r="IX6" s="111"/>
      <c r="IY6" s="111"/>
      <c r="IZ6" s="111"/>
      <c r="JA6" s="111"/>
      <c r="JB6" s="111"/>
      <c r="JC6" s="111"/>
      <c r="JD6" s="111"/>
      <c r="JE6" s="111"/>
      <c r="JF6" s="111"/>
      <c r="JG6" s="111"/>
      <c r="JH6" s="111"/>
      <c r="JI6" s="111"/>
      <c r="JJ6" s="111"/>
      <c r="JK6" s="111"/>
      <c r="JL6" s="111"/>
      <c r="JM6" s="111"/>
      <c r="JN6" s="111"/>
      <c r="JO6" s="111"/>
      <c r="JP6" s="111"/>
      <c r="JQ6" s="111"/>
      <c r="JR6" s="111"/>
      <c r="JS6" s="111"/>
      <c r="JT6" s="111"/>
      <c r="JU6" s="111"/>
      <c r="JV6" s="111"/>
      <c r="JW6" s="111"/>
      <c r="JX6" s="111"/>
      <c r="JY6" s="111"/>
      <c r="JZ6" s="111"/>
      <c r="KA6" s="111"/>
      <c r="KB6" s="111"/>
      <c r="KC6" s="111"/>
      <c r="KD6" s="111"/>
      <c r="KE6" s="111"/>
      <c r="KF6" s="111"/>
      <c r="KG6" s="111"/>
      <c r="KH6" s="50"/>
      <c r="KI6" s="50"/>
      <c r="KJ6" s="50"/>
      <c r="KK6" s="50"/>
      <c r="KL6" s="50"/>
      <c r="KM6" s="50"/>
      <c r="KN6" s="50"/>
      <c r="KO6" s="50"/>
      <c r="KP6" s="50"/>
      <c r="KQ6" s="50"/>
      <c r="KR6" s="50"/>
      <c r="KS6" s="50"/>
      <c r="KT6" s="50"/>
      <c r="KU6" s="50"/>
      <c r="KV6" s="50"/>
      <c r="KW6" s="50"/>
      <c r="KX6" s="50"/>
      <c r="KY6" s="50"/>
      <c r="KZ6" s="50"/>
      <c r="LA6" s="50"/>
      <c r="LB6" s="50"/>
      <c r="LC6" s="50"/>
      <c r="LD6" s="50"/>
      <c r="LE6" s="50"/>
      <c r="LF6" s="50"/>
      <c r="LG6" s="50"/>
      <c r="LH6" s="50"/>
      <c r="LI6" s="50"/>
      <c r="LJ6" s="50"/>
      <c r="LK6" s="50"/>
      <c r="LL6" s="50"/>
      <c r="LM6" s="50"/>
      <c r="LN6" s="50"/>
      <c r="LO6" s="50"/>
      <c r="LP6" s="50"/>
      <c r="LQ6" s="50"/>
      <c r="LR6" s="50"/>
      <c r="LS6" s="50"/>
      <c r="LT6" s="50"/>
      <c r="LU6" s="50"/>
      <c r="LV6" s="50"/>
      <c r="LW6" s="50"/>
      <c r="LX6" s="50"/>
      <c r="LY6" s="50"/>
      <c r="LZ6" s="50"/>
      <c r="MA6" s="71"/>
      <c r="MB6" s="71"/>
      <c r="MC6" s="71"/>
      <c r="MD6" s="71"/>
      <c r="ME6" s="71"/>
      <c r="MF6" s="71"/>
      <c r="MG6" s="71"/>
      <c r="MH6" s="71"/>
      <c r="MI6" s="71"/>
      <c r="MJ6" s="71"/>
      <c r="MK6" s="71"/>
      <c r="ML6" s="71"/>
      <c r="MM6" s="71"/>
      <c r="MN6" s="71"/>
      <c r="MO6" s="71"/>
      <c r="MP6" s="71"/>
      <c r="MQ6" s="71"/>
      <c r="MR6" s="71"/>
      <c r="MS6" s="71"/>
      <c r="MT6" s="71"/>
      <c r="MU6" s="71"/>
      <c r="MV6" s="71"/>
      <c r="MW6" s="71"/>
      <c r="MX6" s="71"/>
      <c r="MY6" s="71"/>
      <c r="MZ6" s="71"/>
      <c r="NA6" s="71"/>
      <c r="NB6" s="71"/>
      <c r="NC6" s="71"/>
      <c r="ND6" s="71"/>
      <c r="NE6" s="71"/>
      <c r="NF6" s="71"/>
      <c r="NG6" s="71"/>
      <c r="NH6" s="71"/>
      <c r="NI6" s="71"/>
      <c r="NJ6" s="71"/>
      <c r="NK6" s="71"/>
      <c r="NL6" s="71"/>
      <c r="NM6" s="71"/>
      <c r="NN6" s="71"/>
      <c r="NO6" s="71"/>
      <c r="NP6" s="71"/>
      <c r="NQ6" s="71"/>
      <c r="NR6" s="71"/>
      <c r="NS6" s="71"/>
      <c r="NT6" s="71"/>
      <c r="NU6" s="71"/>
      <c r="NV6" s="71"/>
      <c r="NW6" s="71"/>
      <c r="NX6" s="71"/>
      <c r="NY6" s="71"/>
      <c r="NZ6" s="71"/>
      <c r="OA6" s="71"/>
      <c r="OB6" s="71"/>
      <c r="OC6" s="93"/>
      <c r="OD6" s="93"/>
      <c r="OE6" s="93"/>
      <c r="OF6" s="93"/>
      <c r="OG6" s="93"/>
      <c r="OH6" s="93"/>
      <c r="OI6" s="93"/>
      <c r="OJ6" s="93"/>
      <c r="OK6" s="93"/>
      <c r="OL6" s="93"/>
      <c r="OM6" s="93"/>
      <c r="ON6" s="93"/>
      <c r="OO6" s="93"/>
      <c r="OP6" s="93"/>
      <c r="OQ6" s="93"/>
      <c r="OR6" s="93"/>
      <c r="OS6" s="93"/>
      <c r="OT6" s="93"/>
      <c r="OU6" s="93"/>
      <c r="OV6" s="93"/>
      <c r="OW6" s="93"/>
      <c r="OX6" s="93"/>
      <c r="OY6" s="93"/>
      <c r="OZ6" s="93"/>
      <c r="PA6" s="93"/>
      <c r="PB6" s="93"/>
      <c r="PC6" s="93"/>
      <c r="PD6" s="93"/>
      <c r="PE6" s="93"/>
      <c r="PF6" s="93"/>
      <c r="PG6" s="114"/>
      <c r="PH6" s="114"/>
      <c r="PI6" s="114"/>
      <c r="PJ6" s="114"/>
      <c r="PK6" s="114"/>
      <c r="PL6" s="114"/>
      <c r="PM6" s="114"/>
      <c r="PN6" s="114"/>
      <c r="PO6" s="114"/>
      <c r="PP6" s="114"/>
      <c r="PQ6" s="114"/>
      <c r="PR6" s="114"/>
      <c r="PS6" s="114"/>
      <c r="PT6" s="114"/>
      <c r="PU6" s="114"/>
      <c r="PV6" s="114"/>
      <c r="PW6" s="114"/>
      <c r="PX6" s="114"/>
      <c r="PY6" s="114"/>
      <c r="PZ6" s="114"/>
      <c r="QA6" s="114"/>
      <c r="QB6" s="114"/>
      <c r="QC6" s="114"/>
      <c r="QD6" s="114"/>
      <c r="QE6" s="114"/>
      <c r="QF6" s="114"/>
      <c r="QG6" s="114"/>
      <c r="QH6" s="114"/>
      <c r="QI6" s="114"/>
      <c r="QJ6" s="114"/>
      <c r="QK6" s="114"/>
      <c r="QL6" s="114"/>
      <c r="QM6" s="114"/>
      <c r="QN6" s="114"/>
      <c r="QO6" s="114"/>
      <c r="QP6" s="114"/>
      <c r="QQ6" s="87"/>
      <c r="QR6" s="87"/>
      <c r="QS6" s="87"/>
      <c r="QT6" s="87"/>
      <c r="QU6" s="87"/>
      <c r="QV6" s="87"/>
      <c r="QW6" s="87"/>
      <c r="QX6" s="87"/>
      <c r="QY6" s="87"/>
      <c r="QZ6" s="87"/>
      <c r="RA6" s="87"/>
      <c r="RB6" s="87"/>
      <c r="RC6" s="87"/>
      <c r="RD6" s="87"/>
      <c r="RE6" s="87"/>
      <c r="RF6" s="87"/>
      <c r="RG6" s="87"/>
      <c r="RH6" s="87"/>
      <c r="RI6" s="87"/>
      <c r="RJ6" s="87"/>
      <c r="RK6" s="87"/>
      <c r="RL6" s="87"/>
      <c r="RM6" s="87"/>
      <c r="RN6" s="87"/>
      <c r="RO6" s="87"/>
      <c r="RP6" s="87"/>
      <c r="RQ6" s="87"/>
      <c r="RR6" s="87"/>
      <c r="RS6" s="87"/>
      <c r="RT6" s="87"/>
      <c r="RU6" s="87"/>
      <c r="RV6" s="87"/>
      <c r="RW6" s="87"/>
      <c r="RX6" s="114"/>
      <c r="RY6" s="114"/>
      <c r="RZ6" s="114"/>
      <c r="SA6" s="114"/>
      <c r="SB6" s="114"/>
      <c r="SC6" s="114"/>
      <c r="SD6" s="114"/>
      <c r="SE6" s="114"/>
      <c r="SF6" s="114"/>
      <c r="SG6" s="114"/>
      <c r="SH6" s="114"/>
      <c r="SI6" s="114"/>
      <c r="SJ6" s="114"/>
      <c r="SK6" s="114"/>
      <c r="SL6" s="114"/>
      <c r="SM6" s="114"/>
      <c r="SN6" s="114"/>
      <c r="SO6" s="114"/>
      <c r="SP6" s="114"/>
      <c r="SQ6" s="114"/>
      <c r="SR6" s="114"/>
      <c r="SS6" s="114"/>
      <c r="ST6" s="114"/>
      <c r="SU6" s="114"/>
      <c r="SV6" s="114"/>
      <c r="SW6" s="114"/>
      <c r="SX6" s="114"/>
      <c r="SY6" s="114"/>
      <c r="SZ6" s="114"/>
      <c r="TA6" s="114"/>
      <c r="TB6" s="114"/>
      <c r="TC6" s="114"/>
      <c r="TD6" s="114"/>
      <c r="TE6" s="114"/>
      <c r="TF6" s="114"/>
      <c r="TG6" s="114"/>
      <c r="TH6" s="114"/>
      <c r="TI6" s="114"/>
      <c r="TJ6" s="114"/>
      <c r="TK6" s="114"/>
      <c r="TL6" s="114"/>
      <c r="TM6" s="114"/>
      <c r="TN6" s="43"/>
      <c r="TO6" s="43"/>
      <c r="TP6" s="43"/>
      <c r="TQ6" s="43"/>
      <c r="TR6" s="43"/>
      <c r="TS6" s="43"/>
      <c r="TT6" s="43"/>
      <c r="TU6" s="43"/>
      <c r="TV6" s="43"/>
      <c r="TW6" s="43"/>
      <c r="TX6" s="43"/>
      <c r="TY6" s="43"/>
      <c r="TZ6" s="43"/>
      <c r="UA6" s="43"/>
      <c r="UB6" s="43"/>
      <c r="UC6" s="43"/>
      <c r="UD6" s="43"/>
      <c r="UE6" s="43"/>
      <c r="UF6" s="43"/>
      <c r="UG6" s="43"/>
      <c r="UH6" s="43"/>
      <c r="UI6" s="43"/>
      <c r="UJ6" s="43"/>
      <c r="UK6" s="43"/>
      <c r="UL6" s="43"/>
      <c r="UM6" s="43"/>
      <c r="UN6" s="43"/>
      <c r="UO6" s="43"/>
      <c r="UP6" s="43"/>
      <c r="UQ6" s="43"/>
      <c r="UR6" s="43"/>
      <c r="US6" s="43"/>
      <c r="UT6" s="43"/>
      <c r="UU6" s="43"/>
      <c r="UV6" s="43"/>
      <c r="UW6" s="43"/>
      <c r="UX6" s="43"/>
      <c r="UY6" s="43"/>
      <c r="UZ6" s="43"/>
      <c r="VA6" s="43"/>
      <c r="VB6" s="43"/>
      <c r="VC6" s="43"/>
      <c r="VD6" s="43"/>
      <c r="VE6" s="43"/>
      <c r="VF6" s="43"/>
      <c r="VG6" s="43"/>
      <c r="VH6" s="43"/>
      <c r="VI6" s="43"/>
      <c r="VJ6" s="43"/>
      <c r="VK6" s="43"/>
      <c r="VL6" s="43"/>
      <c r="VM6" s="43"/>
      <c r="VN6" s="43"/>
      <c r="VO6" s="43"/>
      <c r="VP6" s="43"/>
      <c r="VQ6" s="43"/>
      <c r="VR6" s="43"/>
      <c r="VS6" s="43"/>
      <c r="VT6" s="43"/>
      <c r="VU6" s="43"/>
      <c r="VV6" s="43"/>
      <c r="VW6" s="43"/>
      <c r="VX6" s="43"/>
      <c r="VY6" s="43"/>
      <c r="VZ6" s="43"/>
      <c r="WA6" s="43"/>
      <c r="WB6" s="43"/>
      <c r="WC6" s="43"/>
      <c r="WD6" s="43"/>
      <c r="WE6" s="43"/>
      <c r="WF6" s="43"/>
      <c r="WG6" s="43"/>
      <c r="WH6" s="43"/>
      <c r="WI6" s="43"/>
      <c r="WJ6" s="43"/>
      <c r="WK6" s="43"/>
      <c r="WL6" s="43"/>
      <c r="WM6" s="43"/>
      <c r="WN6" s="43"/>
      <c r="WO6" s="43"/>
      <c r="WP6" s="43"/>
      <c r="WQ6" s="43"/>
      <c r="WR6" s="43"/>
      <c r="WS6" s="43"/>
      <c r="WT6" s="43"/>
      <c r="WU6" s="43"/>
      <c r="WV6" s="43"/>
      <c r="WW6" s="43"/>
      <c r="WX6" s="43"/>
      <c r="WY6" s="43"/>
      <c r="WZ6" s="43"/>
      <c r="XA6" s="43"/>
      <c r="XB6" s="43"/>
      <c r="XC6" s="43"/>
      <c r="XD6" s="43"/>
      <c r="XE6" s="43"/>
      <c r="XF6" s="43"/>
      <c r="XG6" s="43"/>
      <c r="XH6" s="43"/>
      <c r="XI6" s="43"/>
      <c r="XJ6" s="43"/>
      <c r="XK6" s="43"/>
      <c r="XL6" s="43"/>
      <c r="XM6" s="43"/>
      <c r="XN6" s="43"/>
      <c r="XO6" s="43"/>
      <c r="XP6" s="43"/>
      <c r="XQ6" s="43"/>
      <c r="XR6" s="43"/>
      <c r="XS6" s="43"/>
      <c r="XT6" s="43"/>
      <c r="XU6" s="43"/>
      <c r="XV6" s="43"/>
      <c r="XW6" s="43"/>
      <c r="XX6" s="43"/>
      <c r="XY6" s="43"/>
      <c r="XZ6" s="43"/>
      <c r="YA6" s="43"/>
      <c r="YB6" s="43"/>
      <c r="YC6" s="43"/>
      <c r="YD6" s="43"/>
      <c r="YE6" s="43"/>
      <c r="YF6" s="43"/>
      <c r="YG6" s="43"/>
      <c r="YH6" s="43"/>
      <c r="YI6" s="43"/>
      <c r="YJ6" s="43"/>
      <c r="YK6" s="43"/>
      <c r="YL6" s="43"/>
      <c r="YM6" s="43"/>
      <c r="YN6" s="43"/>
      <c r="YO6" s="43"/>
      <c r="YP6" s="43"/>
      <c r="YQ6" s="43"/>
      <c r="YR6" s="43"/>
      <c r="YS6" s="43"/>
      <c r="YT6" s="43"/>
      <c r="YU6" s="43"/>
      <c r="YV6" s="43"/>
      <c r="YW6" s="43"/>
      <c r="YX6" s="43"/>
      <c r="YY6" s="43"/>
      <c r="YZ6" s="43"/>
      <c r="ZA6" s="43"/>
      <c r="ZB6" s="43"/>
      <c r="ZC6" s="43"/>
      <c r="ZD6" s="43"/>
      <c r="ZE6" s="43"/>
      <c r="ZF6" s="43"/>
      <c r="ZG6" s="43"/>
      <c r="ZH6" s="43"/>
      <c r="ZI6" s="43"/>
      <c r="ZJ6" s="43"/>
      <c r="ZK6" s="43"/>
      <c r="ZL6" s="43"/>
      <c r="ZM6" s="43"/>
      <c r="ZN6" s="43"/>
      <c r="ZO6" s="43"/>
      <c r="ZP6" s="43"/>
    </row>
    <row r="7" spans="1:692" ht="16.149999999999999" hidden="1" customHeight="1" x14ac:dyDescent="0.35">
      <c r="A7" s="68"/>
      <c r="B7" s="6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109"/>
      <c r="CA7" s="71"/>
      <c r="CB7" s="71"/>
      <c r="CC7" s="71"/>
      <c r="CD7" s="71"/>
      <c r="CE7" s="71"/>
      <c r="CF7" s="71"/>
      <c r="CG7" s="71"/>
      <c r="CH7" s="71"/>
      <c r="CI7" s="71"/>
      <c r="CJ7" s="71"/>
      <c r="CK7" s="71"/>
      <c r="CL7" s="71"/>
      <c r="CM7" s="71"/>
      <c r="CN7" s="71"/>
      <c r="CO7" s="71"/>
      <c r="CP7" s="71"/>
      <c r="CQ7" s="71"/>
      <c r="CR7" s="71"/>
      <c r="CS7" s="71"/>
      <c r="CT7" s="71"/>
      <c r="CU7" s="71"/>
      <c r="CV7" s="71"/>
      <c r="CW7" s="71"/>
      <c r="CX7" s="71"/>
      <c r="CY7" s="71"/>
      <c r="CZ7" s="71"/>
      <c r="DA7" s="71"/>
      <c r="DB7" s="71"/>
      <c r="DC7" s="71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  <c r="IV7" s="111"/>
      <c r="IW7" s="111"/>
      <c r="IX7" s="111"/>
      <c r="IY7" s="111"/>
      <c r="IZ7" s="111"/>
      <c r="JA7" s="111"/>
      <c r="JB7" s="111"/>
      <c r="JC7" s="111"/>
      <c r="JD7" s="111"/>
      <c r="JE7" s="111"/>
      <c r="JF7" s="111"/>
      <c r="JG7" s="111"/>
      <c r="JH7" s="111"/>
      <c r="JI7" s="111"/>
      <c r="JJ7" s="111"/>
      <c r="JK7" s="111"/>
      <c r="JL7" s="111"/>
      <c r="JM7" s="111"/>
      <c r="JN7" s="111"/>
      <c r="JO7" s="111"/>
      <c r="JP7" s="111"/>
      <c r="JQ7" s="111"/>
      <c r="JR7" s="111"/>
      <c r="JS7" s="111"/>
      <c r="JT7" s="111"/>
      <c r="JU7" s="111"/>
      <c r="JV7" s="111"/>
      <c r="JW7" s="111"/>
      <c r="JX7" s="111"/>
      <c r="JY7" s="111"/>
      <c r="JZ7" s="111"/>
      <c r="KA7" s="111"/>
      <c r="KB7" s="111"/>
      <c r="KC7" s="111"/>
      <c r="KD7" s="111"/>
      <c r="KE7" s="111"/>
      <c r="KF7" s="111"/>
      <c r="KG7" s="111"/>
      <c r="KH7" s="50"/>
      <c r="KI7" s="50"/>
      <c r="KJ7" s="50"/>
      <c r="KK7" s="50"/>
      <c r="KL7" s="50"/>
      <c r="KM7" s="50"/>
      <c r="KN7" s="50"/>
      <c r="KO7" s="50"/>
      <c r="KP7" s="50"/>
      <c r="KQ7" s="50"/>
      <c r="KR7" s="50"/>
      <c r="KS7" s="50"/>
      <c r="KT7" s="50"/>
      <c r="KU7" s="50"/>
      <c r="KV7" s="50"/>
      <c r="KW7" s="50"/>
      <c r="KX7" s="50"/>
      <c r="KY7" s="50"/>
      <c r="KZ7" s="50"/>
      <c r="LA7" s="50"/>
      <c r="LB7" s="50"/>
      <c r="LC7" s="50"/>
      <c r="LD7" s="50"/>
      <c r="LE7" s="50"/>
      <c r="LF7" s="50"/>
      <c r="LG7" s="50"/>
      <c r="LH7" s="50"/>
      <c r="LI7" s="50"/>
      <c r="LJ7" s="50"/>
      <c r="LK7" s="50"/>
      <c r="LL7" s="50"/>
      <c r="LM7" s="50"/>
      <c r="LN7" s="50"/>
      <c r="LO7" s="50"/>
      <c r="LP7" s="50"/>
      <c r="LQ7" s="50"/>
      <c r="LR7" s="50"/>
      <c r="LS7" s="50"/>
      <c r="LT7" s="50"/>
      <c r="LU7" s="50"/>
      <c r="LV7" s="50"/>
      <c r="LW7" s="50"/>
      <c r="LX7" s="50"/>
      <c r="LY7" s="50"/>
      <c r="LZ7" s="50"/>
      <c r="MA7" s="71"/>
      <c r="MB7" s="71"/>
      <c r="MC7" s="71"/>
      <c r="MD7" s="71"/>
      <c r="ME7" s="71"/>
      <c r="MF7" s="71"/>
      <c r="MG7" s="71"/>
      <c r="MH7" s="71"/>
      <c r="MI7" s="71"/>
      <c r="MJ7" s="71"/>
      <c r="MK7" s="71"/>
      <c r="ML7" s="71"/>
      <c r="MM7" s="71"/>
      <c r="MN7" s="71"/>
      <c r="MO7" s="71"/>
      <c r="MP7" s="71"/>
      <c r="MQ7" s="71"/>
      <c r="MR7" s="71"/>
      <c r="MS7" s="71"/>
      <c r="MT7" s="71"/>
      <c r="MU7" s="71"/>
      <c r="MV7" s="71"/>
      <c r="MW7" s="71"/>
      <c r="MX7" s="71"/>
      <c r="MY7" s="71"/>
      <c r="MZ7" s="71"/>
      <c r="NA7" s="71"/>
      <c r="NB7" s="71"/>
      <c r="NC7" s="71"/>
      <c r="ND7" s="71"/>
      <c r="NE7" s="71"/>
      <c r="NF7" s="71"/>
      <c r="NG7" s="71"/>
      <c r="NH7" s="71"/>
      <c r="NI7" s="71"/>
      <c r="NJ7" s="71"/>
      <c r="NK7" s="71"/>
      <c r="NL7" s="71"/>
      <c r="NM7" s="71"/>
      <c r="NN7" s="71"/>
      <c r="NO7" s="71"/>
      <c r="NP7" s="71"/>
      <c r="NQ7" s="71"/>
      <c r="NR7" s="71"/>
      <c r="NS7" s="71"/>
      <c r="NT7" s="71"/>
      <c r="NU7" s="71"/>
      <c r="NV7" s="71"/>
      <c r="NW7" s="71"/>
      <c r="NX7" s="71"/>
      <c r="NY7" s="71"/>
      <c r="NZ7" s="71"/>
      <c r="OA7" s="71"/>
      <c r="OB7" s="71"/>
      <c r="OC7" s="93"/>
      <c r="OD7" s="93"/>
      <c r="OE7" s="93"/>
      <c r="OF7" s="93"/>
      <c r="OG7" s="93"/>
      <c r="OH7" s="93"/>
      <c r="OI7" s="93"/>
      <c r="OJ7" s="93"/>
      <c r="OK7" s="93"/>
      <c r="OL7" s="93"/>
      <c r="OM7" s="93"/>
      <c r="ON7" s="93"/>
      <c r="OO7" s="93"/>
      <c r="OP7" s="93"/>
      <c r="OQ7" s="93"/>
      <c r="OR7" s="93"/>
      <c r="OS7" s="93"/>
      <c r="OT7" s="93"/>
      <c r="OU7" s="93"/>
      <c r="OV7" s="93"/>
      <c r="OW7" s="93"/>
      <c r="OX7" s="93"/>
      <c r="OY7" s="93"/>
      <c r="OZ7" s="93"/>
      <c r="PA7" s="93"/>
      <c r="PB7" s="93"/>
      <c r="PC7" s="93"/>
      <c r="PD7" s="93"/>
      <c r="PE7" s="93"/>
      <c r="PF7" s="93"/>
      <c r="PG7" s="114"/>
      <c r="PH7" s="114"/>
      <c r="PI7" s="114"/>
      <c r="PJ7" s="114"/>
      <c r="PK7" s="114"/>
      <c r="PL7" s="114"/>
      <c r="PM7" s="114"/>
      <c r="PN7" s="114"/>
      <c r="PO7" s="114"/>
      <c r="PP7" s="114"/>
      <c r="PQ7" s="114"/>
      <c r="PR7" s="114"/>
      <c r="PS7" s="114"/>
      <c r="PT7" s="114"/>
      <c r="PU7" s="114"/>
      <c r="PV7" s="114"/>
      <c r="PW7" s="114"/>
      <c r="PX7" s="114"/>
      <c r="PY7" s="114"/>
      <c r="PZ7" s="114"/>
      <c r="QA7" s="114"/>
      <c r="QB7" s="114"/>
      <c r="QC7" s="114"/>
      <c r="QD7" s="114"/>
      <c r="QE7" s="114"/>
      <c r="QF7" s="114"/>
      <c r="QG7" s="114"/>
      <c r="QH7" s="114"/>
      <c r="QI7" s="114"/>
      <c r="QJ7" s="114"/>
      <c r="QK7" s="114"/>
      <c r="QL7" s="114"/>
      <c r="QM7" s="114"/>
      <c r="QN7" s="114"/>
      <c r="QO7" s="114"/>
      <c r="QP7" s="114"/>
      <c r="QQ7" s="87"/>
      <c r="QR7" s="87"/>
      <c r="QS7" s="87"/>
      <c r="QT7" s="87"/>
      <c r="QU7" s="87"/>
      <c r="QV7" s="87"/>
      <c r="QW7" s="87"/>
      <c r="QX7" s="87"/>
      <c r="QY7" s="87"/>
      <c r="QZ7" s="87"/>
      <c r="RA7" s="87"/>
      <c r="RB7" s="87"/>
      <c r="RC7" s="87"/>
      <c r="RD7" s="87"/>
      <c r="RE7" s="87"/>
      <c r="RF7" s="87"/>
      <c r="RG7" s="87"/>
      <c r="RH7" s="87"/>
      <c r="RI7" s="87"/>
      <c r="RJ7" s="87"/>
      <c r="RK7" s="87"/>
      <c r="RL7" s="87"/>
      <c r="RM7" s="87"/>
      <c r="RN7" s="87"/>
      <c r="RO7" s="87"/>
      <c r="RP7" s="87"/>
      <c r="RQ7" s="87"/>
      <c r="RR7" s="87"/>
      <c r="RS7" s="87"/>
      <c r="RT7" s="87"/>
      <c r="RU7" s="87"/>
      <c r="RV7" s="87"/>
      <c r="RW7" s="87"/>
      <c r="RX7" s="114"/>
      <c r="RY7" s="114"/>
      <c r="RZ7" s="114"/>
      <c r="SA7" s="114"/>
      <c r="SB7" s="114"/>
      <c r="SC7" s="114"/>
      <c r="SD7" s="114"/>
      <c r="SE7" s="114"/>
      <c r="SF7" s="114"/>
      <c r="SG7" s="114"/>
      <c r="SH7" s="114"/>
      <c r="SI7" s="114"/>
      <c r="SJ7" s="114"/>
      <c r="SK7" s="114"/>
      <c r="SL7" s="114"/>
      <c r="SM7" s="114"/>
      <c r="SN7" s="114"/>
      <c r="SO7" s="114"/>
      <c r="SP7" s="114"/>
      <c r="SQ7" s="114"/>
      <c r="SR7" s="114"/>
      <c r="SS7" s="114"/>
      <c r="ST7" s="114"/>
      <c r="SU7" s="114"/>
      <c r="SV7" s="114"/>
      <c r="SW7" s="114"/>
      <c r="SX7" s="114"/>
      <c r="SY7" s="114"/>
      <c r="SZ7" s="114"/>
      <c r="TA7" s="114"/>
      <c r="TB7" s="114"/>
      <c r="TC7" s="114"/>
      <c r="TD7" s="114"/>
      <c r="TE7" s="114"/>
      <c r="TF7" s="114"/>
      <c r="TG7" s="114"/>
      <c r="TH7" s="114"/>
      <c r="TI7" s="114"/>
      <c r="TJ7" s="114"/>
      <c r="TK7" s="114"/>
      <c r="TL7" s="114"/>
      <c r="TM7" s="114"/>
      <c r="TN7" s="43"/>
      <c r="TO7" s="43"/>
      <c r="TP7" s="43"/>
      <c r="TQ7" s="43"/>
      <c r="TR7" s="43"/>
      <c r="TS7" s="43"/>
      <c r="TT7" s="43"/>
      <c r="TU7" s="43"/>
      <c r="TV7" s="43"/>
      <c r="TW7" s="43"/>
      <c r="TX7" s="43"/>
      <c r="TY7" s="43"/>
      <c r="TZ7" s="43"/>
      <c r="UA7" s="43"/>
      <c r="UB7" s="43"/>
      <c r="UC7" s="43"/>
      <c r="UD7" s="43"/>
      <c r="UE7" s="43"/>
      <c r="UF7" s="43"/>
      <c r="UG7" s="43"/>
      <c r="UH7" s="43"/>
      <c r="UI7" s="43"/>
      <c r="UJ7" s="43"/>
      <c r="UK7" s="43"/>
      <c r="UL7" s="43"/>
      <c r="UM7" s="43"/>
      <c r="UN7" s="43"/>
      <c r="UO7" s="43"/>
      <c r="UP7" s="43"/>
      <c r="UQ7" s="43"/>
      <c r="UR7" s="43"/>
      <c r="US7" s="43"/>
      <c r="UT7" s="43"/>
      <c r="UU7" s="43"/>
      <c r="UV7" s="43"/>
      <c r="UW7" s="43"/>
      <c r="UX7" s="43"/>
      <c r="UY7" s="43"/>
      <c r="UZ7" s="43"/>
      <c r="VA7" s="43"/>
      <c r="VB7" s="43"/>
      <c r="VC7" s="43"/>
      <c r="VD7" s="43"/>
      <c r="VE7" s="43"/>
      <c r="VF7" s="43"/>
      <c r="VG7" s="43"/>
      <c r="VH7" s="43"/>
      <c r="VI7" s="43"/>
      <c r="VJ7" s="43"/>
      <c r="VK7" s="43"/>
      <c r="VL7" s="43"/>
      <c r="VM7" s="43"/>
      <c r="VN7" s="43"/>
      <c r="VO7" s="43"/>
      <c r="VP7" s="43"/>
      <c r="VQ7" s="43"/>
      <c r="VR7" s="43"/>
      <c r="VS7" s="43"/>
      <c r="VT7" s="43"/>
      <c r="VU7" s="43"/>
      <c r="VV7" s="43"/>
      <c r="VW7" s="43"/>
      <c r="VX7" s="43"/>
      <c r="VY7" s="43"/>
      <c r="VZ7" s="43"/>
      <c r="WA7" s="43"/>
      <c r="WB7" s="43"/>
      <c r="WC7" s="43"/>
      <c r="WD7" s="43"/>
      <c r="WE7" s="43"/>
      <c r="WF7" s="43"/>
      <c r="WG7" s="43"/>
      <c r="WH7" s="43"/>
      <c r="WI7" s="43"/>
      <c r="WJ7" s="43"/>
      <c r="WK7" s="43"/>
      <c r="WL7" s="43"/>
      <c r="WM7" s="43"/>
      <c r="WN7" s="43"/>
      <c r="WO7" s="43"/>
      <c r="WP7" s="43"/>
      <c r="WQ7" s="43"/>
      <c r="WR7" s="43"/>
      <c r="WS7" s="43"/>
      <c r="WT7" s="43"/>
      <c r="WU7" s="43"/>
      <c r="WV7" s="43"/>
      <c r="WW7" s="43"/>
      <c r="WX7" s="43"/>
      <c r="WY7" s="43"/>
      <c r="WZ7" s="43"/>
      <c r="XA7" s="43"/>
      <c r="XB7" s="43"/>
      <c r="XC7" s="43"/>
      <c r="XD7" s="43"/>
      <c r="XE7" s="43"/>
      <c r="XF7" s="43"/>
      <c r="XG7" s="43"/>
      <c r="XH7" s="43"/>
      <c r="XI7" s="43"/>
      <c r="XJ7" s="43"/>
      <c r="XK7" s="43"/>
      <c r="XL7" s="43"/>
      <c r="XM7" s="43"/>
      <c r="XN7" s="43"/>
      <c r="XO7" s="43"/>
      <c r="XP7" s="43"/>
      <c r="XQ7" s="43"/>
      <c r="XR7" s="43"/>
      <c r="XS7" s="43"/>
      <c r="XT7" s="43"/>
      <c r="XU7" s="43"/>
      <c r="XV7" s="43"/>
      <c r="XW7" s="43"/>
      <c r="XX7" s="43"/>
      <c r="XY7" s="43"/>
      <c r="XZ7" s="43"/>
      <c r="YA7" s="43"/>
      <c r="YB7" s="43"/>
      <c r="YC7" s="43"/>
      <c r="YD7" s="43"/>
      <c r="YE7" s="43"/>
      <c r="YF7" s="43"/>
      <c r="YG7" s="43"/>
      <c r="YH7" s="43"/>
      <c r="YI7" s="43"/>
      <c r="YJ7" s="43"/>
      <c r="YK7" s="43"/>
      <c r="YL7" s="43"/>
      <c r="YM7" s="43"/>
      <c r="YN7" s="43"/>
      <c r="YO7" s="43"/>
      <c r="YP7" s="43"/>
      <c r="YQ7" s="43"/>
      <c r="YR7" s="43"/>
      <c r="YS7" s="43"/>
      <c r="YT7" s="43"/>
      <c r="YU7" s="43"/>
      <c r="YV7" s="43"/>
      <c r="YW7" s="43"/>
      <c r="YX7" s="43"/>
      <c r="YY7" s="43"/>
      <c r="YZ7" s="43"/>
      <c r="ZA7" s="43"/>
      <c r="ZB7" s="43"/>
      <c r="ZC7" s="43"/>
      <c r="ZD7" s="43"/>
      <c r="ZE7" s="43"/>
      <c r="ZF7" s="43"/>
      <c r="ZG7" s="43"/>
      <c r="ZH7" s="43"/>
      <c r="ZI7" s="43"/>
      <c r="ZJ7" s="43"/>
      <c r="ZK7" s="43"/>
      <c r="ZL7" s="43"/>
      <c r="ZM7" s="43"/>
      <c r="ZN7" s="43"/>
      <c r="ZO7" s="43"/>
      <c r="ZP7" s="43"/>
    </row>
    <row r="8" spans="1:692" ht="17.5" hidden="1" customHeight="1" x14ac:dyDescent="0.35">
      <c r="A8" s="68"/>
      <c r="B8" s="68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109"/>
      <c r="CA8" s="71"/>
      <c r="CB8" s="71"/>
      <c r="CC8" s="71"/>
      <c r="CD8" s="71"/>
      <c r="CE8" s="71"/>
      <c r="CF8" s="71"/>
      <c r="CG8" s="71"/>
      <c r="CH8" s="71"/>
      <c r="CI8" s="71"/>
      <c r="CJ8" s="71"/>
      <c r="CK8" s="71"/>
      <c r="CL8" s="71"/>
      <c r="CM8" s="71"/>
      <c r="CN8" s="71"/>
      <c r="CO8" s="71"/>
      <c r="CP8" s="71"/>
      <c r="CQ8" s="71"/>
      <c r="CR8" s="71"/>
      <c r="CS8" s="71"/>
      <c r="CT8" s="71"/>
      <c r="CU8" s="71"/>
      <c r="CV8" s="71"/>
      <c r="CW8" s="71"/>
      <c r="CX8" s="71"/>
      <c r="CY8" s="71"/>
      <c r="CZ8" s="71"/>
      <c r="DA8" s="71"/>
      <c r="DB8" s="71"/>
      <c r="DC8" s="71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  <c r="IU8" s="111"/>
      <c r="IV8" s="111"/>
      <c r="IW8" s="111"/>
      <c r="IX8" s="111"/>
      <c r="IY8" s="111"/>
      <c r="IZ8" s="111"/>
      <c r="JA8" s="111"/>
      <c r="JB8" s="111"/>
      <c r="JC8" s="111"/>
      <c r="JD8" s="111"/>
      <c r="JE8" s="111"/>
      <c r="JF8" s="111"/>
      <c r="JG8" s="111"/>
      <c r="JH8" s="111"/>
      <c r="JI8" s="111"/>
      <c r="JJ8" s="111"/>
      <c r="JK8" s="111"/>
      <c r="JL8" s="111"/>
      <c r="JM8" s="111"/>
      <c r="JN8" s="111"/>
      <c r="JO8" s="111"/>
      <c r="JP8" s="111"/>
      <c r="JQ8" s="111"/>
      <c r="JR8" s="111"/>
      <c r="JS8" s="111"/>
      <c r="JT8" s="111"/>
      <c r="JU8" s="111"/>
      <c r="JV8" s="111"/>
      <c r="JW8" s="111"/>
      <c r="JX8" s="111"/>
      <c r="JY8" s="111"/>
      <c r="JZ8" s="111"/>
      <c r="KA8" s="111"/>
      <c r="KB8" s="111"/>
      <c r="KC8" s="111"/>
      <c r="KD8" s="111"/>
      <c r="KE8" s="111"/>
      <c r="KF8" s="111"/>
      <c r="KG8" s="111"/>
      <c r="KH8" s="50"/>
      <c r="KI8" s="50"/>
      <c r="KJ8" s="50"/>
      <c r="KK8" s="50"/>
      <c r="KL8" s="50"/>
      <c r="KM8" s="50"/>
      <c r="KN8" s="50"/>
      <c r="KO8" s="50"/>
      <c r="KP8" s="50"/>
      <c r="KQ8" s="50"/>
      <c r="KR8" s="50"/>
      <c r="KS8" s="50"/>
      <c r="KT8" s="50"/>
      <c r="KU8" s="50"/>
      <c r="KV8" s="50"/>
      <c r="KW8" s="50"/>
      <c r="KX8" s="50"/>
      <c r="KY8" s="50"/>
      <c r="KZ8" s="50"/>
      <c r="LA8" s="50"/>
      <c r="LB8" s="50"/>
      <c r="LC8" s="50"/>
      <c r="LD8" s="50"/>
      <c r="LE8" s="50"/>
      <c r="LF8" s="50"/>
      <c r="LG8" s="50"/>
      <c r="LH8" s="50"/>
      <c r="LI8" s="50"/>
      <c r="LJ8" s="50"/>
      <c r="LK8" s="50"/>
      <c r="LL8" s="50"/>
      <c r="LM8" s="50"/>
      <c r="LN8" s="50"/>
      <c r="LO8" s="50"/>
      <c r="LP8" s="50"/>
      <c r="LQ8" s="50"/>
      <c r="LR8" s="50"/>
      <c r="LS8" s="50"/>
      <c r="LT8" s="50"/>
      <c r="LU8" s="50"/>
      <c r="LV8" s="50"/>
      <c r="LW8" s="50"/>
      <c r="LX8" s="50"/>
      <c r="LY8" s="50"/>
      <c r="LZ8" s="50"/>
      <c r="MA8" s="71"/>
      <c r="MB8" s="71"/>
      <c r="MC8" s="71"/>
      <c r="MD8" s="71"/>
      <c r="ME8" s="71"/>
      <c r="MF8" s="71"/>
      <c r="MG8" s="71"/>
      <c r="MH8" s="71"/>
      <c r="MI8" s="71"/>
      <c r="MJ8" s="71"/>
      <c r="MK8" s="71"/>
      <c r="ML8" s="71"/>
      <c r="MM8" s="71"/>
      <c r="MN8" s="71"/>
      <c r="MO8" s="71"/>
      <c r="MP8" s="71"/>
      <c r="MQ8" s="71"/>
      <c r="MR8" s="71"/>
      <c r="MS8" s="71"/>
      <c r="MT8" s="71"/>
      <c r="MU8" s="71"/>
      <c r="MV8" s="71"/>
      <c r="MW8" s="71"/>
      <c r="MX8" s="71"/>
      <c r="MY8" s="71"/>
      <c r="MZ8" s="71"/>
      <c r="NA8" s="71"/>
      <c r="NB8" s="71"/>
      <c r="NC8" s="71"/>
      <c r="ND8" s="71"/>
      <c r="NE8" s="71"/>
      <c r="NF8" s="71"/>
      <c r="NG8" s="71"/>
      <c r="NH8" s="71"/>
      <c r="NI8" s="71"/>
      <c r="NJ8" s="71"/>
      <c r="NK8" s="71"/>
      <c r="NL8" s="71"/>
      <c r="NM8" s="71"/>
      <c r="NN8" s="71"/>
      <c r="NO8" s="71"/>
      <c r="NP8" s="71"/>
      <c r="NQ8" s="71"/>
      <c r="NR8" s="71"/>
      <c r="NS8" s="71"/>
      <c r="NT8" s="71"/>
      <c r="NU8" s="71"/>
      <c r="NV8" s="71"/>
      <c r="NW8" s="71"/>
      <c r="NX8" s="71"/>
      <c r="NY8" s="71"/>
      <c r="NZ8" s="71"/>
      <c r="OA8" s="71"/>
      <c r="OB8" s="71"/>
      <c r="OC8" s="93"/>
      <c r="OD8" s="93"/>
      <c r="OE8" s="93"/>
      <c r="OF8" s="93"/>
      <c r="OG8" s="93"/>
      <c r="OH8" s="93"/>
      <c r="OI8" s="93"/>
      <c r="OJ8" s="93"/>
      <c r="OK8" s="93"/>
      <c r="OL8" s="93"/>
      <c r="OM8" s="93"/>
      <c r="ON8" s="93"/>
      <c r="OO8" s="93"/>
      <c r="OP8" s="93"/>
      <c r="OQ8" s="93"/>
      <c r="OR8" s="93"/>
      <c r="OS8" s="93"/>
      <c r="OT8" s="93"/>
      <c r="OU8" s="93"/>
      <c r="OV8" s="93"/>
      <c r="OW8" s="93"/>
      <c r="OX8" s="93"/>
      <c r="OY8" s="93"/>
      <c r="OZ8" s="93"/>
      <c r="PA8" s="93"/>
      <c r="PB8" s="93"/>
      <c r="PC8" s="93"/>
      <c r="PD8" s="93"/>
      <c r="PE8" s="93"/>
      <c r="PF8" s="93"/>
      <c r="PG8" s="114"/>
      <c r="PH8" s="114"/>
      <c r="PI8" s="114"/>
      <c r="PJ8" s="114"/>
      <c r="PK8" s="114"/>
      <c r="PL8" s="114"/>
      <c r="PM8" s="114"/>
      <c r="PN8" s="114"/>
      <c r="PO8" s="114"/>
      <c r="PP8" s="114"/>
      <c r="PQ8" s="114"/>
      <c r="PR8" s="114"/>
      <c r="PS8" s="114"/>
      <c r="PT8" s="114"/>
      <c r="PU8" s="114"/>
      <c r="PV8" s="114"/>
      <c r="PW8" s="114"/>
      <c r="PX8" s="114"/>
      <c r="PY8" s="114"/>
      <c r="PZ8" s="114"/>
      <c r="QA8" s="114"/>
      <c r="QB8" s="114"/>
      <c r="QC8" s="114"/>
      <c r="QD8" s="114"/>
      <c r="QE8" s="114"/>
      <c r="QF8" s="114"/>
      <c r="QG8" s="114"/>
      <c r="QH8" s="114"/>
      <c r="QI8" s="114"/>
      <c r="QJ8" s="114"/>
      <c r="QK8" s="114"/>
      <c r="QL8" s="114"/>
      <c r="QM8" s="114"/>
      <c r="QN8" s="114"/>
      <c r="QO8" s="114"/>
      <c r="QP8" s="114"/>
      <c r="QQ8" s="87"/>
      <c r="QR8" s="87"/>
      <c r="QS8" s="87"/>
      <c r="QT8" s="87"/>
      <c r="QU8" s="87"/>
      <c r="QV8" s="87"/>
      <c r="QW8" s="87"/>
      <c r="QX8" s="87"/>
      <c r="QY8" s="87"/>
      <c r="QZ8" s="87"/>
      <c r="RA8" s="87"/>
      <c r="RB8" s="87"/>
      <c r="RC8" s="87"/>
      <c r="RD8" s="87"/>
      <c r="RE8" s="87"/>
      <c r="RF8" s="87"/>
      <c r="RG8" s="87"/>
      <c r="RH8" s="87"/>
      <c r="RI8" s="87"/>
      <c r="RJ8" s="87"/>
      <c r="RK8" s="87"/>
      <c r="RL8" s="87"/>
      <c r="RM8" s="87"/>
      <c r="RN8" s="87"/>
      <c r="RO8" s="87"/>
      <c r="RP8" s="87"/>
      <c r="RQ8" s="87"/>
      <c r="RR8" s="87"/>
      <c r="RS8" s="87"/>
      <c r="RT8" s="87"/>
      <c r="RU8" s="87"/>
      <c r="RV8" s="87"/>
      <c r="RW8" s="87"/>
      <c r="RX8" s="114"/>
      <c r="RY8" s="114"/>
      <c r="RZ8" s="114"/>
      <c r="SA8" s="114"/>
      <c r="SB8" s="114"/>
      <c r="SC8" s="114"/>
      <c r="SD8" s="114"/>
      <c r="SE8" s="114"/>
      <c r="SF8" s="114"/>
      <c r="SG8" s="114"/>
      <c r="SH8" s="114"/>
      <c r="SI8" s="114"/>
      <c r="SJ8" s="114"/>
      <c r="SK8" s="114"/>
      <c r="SL8" s="114"/>
      <c r="SM8" s="114"/>
      <c r="SN8" s="114"/>
      <c r="SO8" s="114"/>
      <c r="SP8" s="114"/>
      <c r="SQ8" s="114"/>
      <c r="SR8" s="114"/>
      <c r="SS8" s="114"/>
      <c r="ST8" s="114"/>
      <c r="SU8" s="114"/>
      <c r="SV8" s="114"/>
      <c r="SW8" s="114"/>
      <c r="SX8" s="114"/>
      <c r="SY8" s="114"/>
      <c r="SZ8" s="114"/>
      <c r="TA8" s="114"/>
      <c r="TB8" s="114"/>
      <c r="TC8" s="114"/>
      <c r="TD8" s="114"/>
      <c r="TE8" s="114"/>
      <c r="TF8" s="114"/>
      <c r="TG8" s="114"/>
      <c r="TH8" s="114"/>
      <c r="TI8" s="114"/>
      <c r="TJ8" s="114"/>
      <c r="TK8" s="114"/>
      <c r="TL8" s="114"/>
      <c r="TM8" s="114"/>
      <c r="TN8" s="43"/>
      <c r="TO8" s="43"/>
      <c r="TP8" s="43"/>
      <c r="TQ8" s="43"/>
      <c r="TR8" s="43"/>
      <c r="TS8" s="43"/>
      <c r="TT8" s="43"/>
      <c r="TU8" s="43"/>
      <c r="TV8" s="43"/>
      <c r="TW8" s="43"/>
      <c r="TX8" s="43"/>
      <c r="TY8" s="43"/>
      <c r="TZ8" s="43"/>
      <c r="UA8" s="43"/>
      <c r="UB8" s="43"/>
      <c r="UC8" s="43"/>
      <c r="UD8" s="43"/>
      <c r="UE8" s="43"/>
      <c r="UF8" s="43"/>
      <c r="UG8" s="43"/>
      <c r="UH8" s="43"/>
      <c r="UI8" s="43"/>
      <c r="UJ8" s="43"/>
      <c r="UK8" s="43"/>
      <c r="UL8" s="43"/>
      <c r="UM8" s="43"/>
      <c r="UN8" s="43"/>
      <c r="UO8" s="43"/>
      <c r="UP8" s="43"/>
      <c r="UQ8" s="43"/>
      <c r="UR8" s="43"/>
      <c r="US8" s="43"/>
      <c r="UT8" s="43"/>
      <c r="UU8" s="43"/>
      <c r="UV8" s="43"/>
      <c r="UW8" s="43"/>
      <c r="UX8" s="43"/>
      <c r="UY8" s="43"/>
      <c r="UZ8" s="43"/>
      <c r="VA8" s="43"/>
      <c r="VB8" s="43"/>
      <c r="VC8" s="43"/>
      <c r="VD8" s="43"/>
      <c r="VE8" s="43"/>
      <c r="VF8" s="43"/>
      <c r="VG8" s="43"/>
      <c r="VH8" s="43"/>
      <c r="VI8" s="43"/>
      <c r="VJ8" s="43"/>
      <c r="VK8" s="43"/>
      <c r="VL8" s="43"/>
      <c r="VM8" s="43"/>
      <c r="VN8" s="43"/>
      <c r="VO8" s="43"/>
      <c r="VP8" s="43"/>
      <c r="VQ8" s="43"/>
      <c r="VR8" s="43"/>
      <c r="VS8" s="43"/>
      <c r="VT8" s="43"/>
      <c r="VU8" s="43"/>
      <c r="VV8" s="43"/>
      <c r="VW8" s="43"/>
      <c r="VX8" s="43"/>
      <c r="VY8" s="43"/>
      <c r="VZ8" s="43"/>
      <c r="WA8" s="43"/>
      <c r="WB8" s="43"/>
      <c r="WC8" s="43"/>
      <c r="WD8" s="43"/>
      <c r="WE8" s="43"/>
      <c r="WF8" s="43"/>
      <c r="WG8" s="43"/>
      <c r="WH8" s="43"/>
      <c r="WI8" s="43"/>
      <c r="WJ8" s="43"/>
      <c r="WK8" s="43"/>
      <c r="WL8" s="43"/>
      <c r="WM8" s="43"/>
      <c r="WN8" s="43"/>
      <c r="WO8" s="43"/>
      <c r="WP8" s="43"/>
      <c r="WQ8" s="43"/>
      <c r="WR8" s="43"/>
      <c r="WS8" s="43"/>
      <c r="WT8" s="43"/>
      <c r="WU8" s="43"/>
      <c r="WV8" s="43"/>
      <c r="WW8" s="43"/>
      <c r="WX8" s="43"/>
      <c r="WY8" s="43"/>
      <c r="WZ8" s="43"/>
      <c r="XA8" s="43"/>
      <c r="XB8" s="43"/>
      <c r="XC8" s="43"/>
      <c r="XD8" s="43"/>
      <c r="XE8" s="43"/>
      <c r="XF8" s="43"/>
      <c r="XG8" s="43"/>
      <c r="XH8" s="43"/>
      <c r="XI8" s="43"/>
      <c r="XJ8" s="43"/>
      <c r="XK8" s="43"/>
      <c r="XL8" s="43"/>
      <c r="XM8" s="43"/>
      <c r="XN8" s="43"/>
      <c r="XO8" s="43"/>
      <c r="XP8" s="43"/>
      <c r="XQ8" s="43"/>
      <c r="XR8" s="43"/>
      <c r="XS8" s="43"/>
      <c r="XT8" s="43"/>
      <c r="XU8" s="43"/>
      <c r="XV8" s="43"/>
      <c r="XW8" s="43"/>
      <c r="XX8" s="43"/>
      <c r="XY8" s="43"/>
      <c r="XZ8" s="43"/>
      <c r="YA8" s="43"/>
      <c r="YB8" s="43"/>
      <c r="YC8" s="43"/>
      <c r="YD8" s="43"/>
      <c r="YE8" s="43"/>
      <c r="YF8" s="43"/>
      <c r="YG8" s="43"/>
      <c r="YH8" s="43"/>
      <c r="YI8" s="43"/>
      <c r="YJ8" s="43"/>
      <c r="YK8" s="43"/>
      <c r="YL8" s="43"/>
      <c r="YM8" s="43"/>
      <c r="YN8" s="43"/>
      <c r="YO8" s="43"/>
      <c r="YP8" s="43"/>
      <c r="YQ8" s="43"/>
      <c r="YR8" s="43"/>
      <c r="YS8" s="43"/>
      <c r="YT8" s="43"/>
      <c r="YU8" s="43"/>
      <c r="YV8" s="43"/>
      <c r="YW8" s="43"/>
      <c r="YX8" s="43"/>
      <c r="YY8" s="43"/>
      <c r="YZ8" s="43"/>
      <c r="ZA8" s="43"/>
      <c r="ZB8" s="43"/>
      <c r="ZC8" s="43"/>
      <c r="ZD8" s="43"/>
      <c r="ZE8" s="43"/>
      <c r="ZF8" s="43"/>
      <c r="ZG8" s="43"/>
      <c r="ZH8" s="43"/>
      <c r="ZI8" s="43"/>
      <c r="ZJ8" s="43"/>
      <c r="ZK8" s="43"/>
      <c r="ZL8" s="43"/>
      <c r="ZM8" s="43"/>
      <c r="ZN8" s="43"/>
      <c r="ZO8" s="43"/>
      <c r="ZP8" s="43"/>
    </row>
    <row r="9" spans="1:692" ht="18" hidden="1" customHeight="1" x14ac:dyDescent="0.35">
      <c r="A9" s="68"/>
      <c r="B9" s="6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109"/>
      <c r="CA9" s="71"/>
      <c r="CB9" s="71"/>
      <c r="CC9" s="71"/>
      <c r="CD9" s="71"/>
      <c r="CE9" s="71"/>
      <c r="CF9" s="71"/>
      <c r="CG9" s="71"/>
      <c r="CH9" s="71"/>
      <c r="CI9" s="71"/>
      <c r="CJ9" s="71"/>
      <c r="CK9" s="71"/>
      <c r="CL9" s="71"/>
      <c r="CM9" s="71"/>
      <c r="CN9" s="71"/>
      <c r="CO9" s="71"/>
      <c r="CP9" s="71"/>
      <c r="CQ9" s="71"/>
      <c r="CR9" s="71"/>
      <c r="CS9" s="71"/>
      <c r="CT9" s="71"/>
      <c r="CU9" s="71"/>
      <c r="CV9" s="71"/>
      <c r="CW9" s="71"/>
      <c r="CX9" s="71"/>
      <c r="CY9" s="71"/>
      <c r="CZ9" s="71"/>
      <c r="DA9" s="71"/>
      <c r="DB9" s="71"/>
      <c r="DC9" s="71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1"/>
      <c r="GG9" s="111"/>
      <c r="GH9" s="111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/>
      <c r="HG9" s="111"/>
      <c r="HH9" s="111"/>
      <c r="HI9" s="111"/>
      <c r="HJ9" s="111"/>
      <c r="HK9" s="111"/>
      <c r="HL9" s="111"/>
      <c r="HM9" s="111"/>
      <c r="HN9" s="111"/>
      <c r="HO9" s="111"/>
      <c r="HP9" s="111"/>
      <c r="HQ9" s="111"/>
      <c r="HR9" s="111"/>
      <c r="HS9" s="111"/>
      <c r="HT9" s="111"/>
      <c r="HU9" s="111"/>
      <c r="HV9" s="111"/>
      <c r="HW9" s="111"/>
      <c r="HX9" s="111"/>
      <c r="HY9" s="111"/>
      <c r="HZ9" s="111"/>
      <c r="IA9" s="111"/>
      <c r="IB9" s="111"/>
      <c r="IC9" s="111"/>
      <c r="ID9" s="111"/>
      <c r="IE9" s="111"/>
      <c r="IF9" s="111"/>
      <c r="IG9" s="111"/>
      <c r="IH9" s="111"/>
      <c r="II9" s="111"/>
      <c r="IJ9" s="111"/>
      <c r="IK9" s="111"/>
      <c r="IL9" s="111"/>
      <c r="IM9" s="111"/>
      <c r="IN9" s="111"/>
      <c r="IO9" s="111"/>
      <c r="IP9" s="111"/>
      <c r="IQ9" s="111"/>
      <c r="IR9" s="111"/>
      <c r="IS9" s="111"/>
      <c r="IT9" s="111"/>
      <c r="IU9" s="111"/>
      <c r="IV9" s="111"/>
      <c r="IW9" s="111"/>
      <c r="IX9" s="111"/>
      <c r="IY9" s="111"/>
      <c r="IZ9" s="111"/>
      <c r="JA9" s="111"/>
      <c r="JB9" s="111"/>
      <c r="JC9" s="111"/>
      <c r="JD9" s="111"/>
      <c r="JE9" s="111"/>
      <c r="JF9" s="111"/>
      <c r="JG9" s="111"/>
      <c r="JH9" s="111"/>
      <c r="JI9" s="111"/>
      <c r="JJ9" s="111"/>
      <c r="JK9" s="111"/>
      <c r="JL9" s="111"/>
      <c r="JM9" s="111"/>
      <c r="JN9" s="111"/>
      <c r="JO9" s="111"/>
      <c r="JP9" s="111"/>
      <c r="JQ9" s="111"/>
      <c r="JR9" s="111"/>
      <c r="JS9" s="111"/>
      <c r="JT9" s="111"/>
      <c r="JU9" s="111"/>
      <c r="JV9" s="111"/>
      <c r="JW9" s="111"/>
      <c r="JX9" s="111"/>
      <c r="JY9" s="111"/>
      <c r="JZ9" s="111"/>
      <c r="KA9" s="111"/>
      <c r="KB9" s="111"/>
      <c r="KC9" s="111"/>
      <c r="KD9" s="111"/>
      <c r="KE9" s="111"/>
      <c r="KF9" s="111"/>
      <c r="KG9" s="111"/>
      <c r="KH9" s="50"/>
      <c r="KI9" s="50"/>
      <c r="KJ9" s="50"/>
      <c r="KK9" s="50"/>
      <c r="KL9" s="50"/>
      <c r="KM9" s="50"/>
      <c r="KN9" s="50"/>
      <c r="KO9" s="50"/>
      <c r="KP9" s="50"/>
      <c r="KQ9" s="50"/>
      <c r="KR9" s="50"/>
      <c r="KS9" s="50"/>
      <c r="KT9" s="50"/>
      <c r="KU9" s="50"/>
      <c r="KV9" s="50"/>
      <c r="KW9" s="50"/>
      <c r="KX9" s="50"/>
      <c r="KY9" s="50"/>
      <c r="KZ9" s="50"/>
      <c r="LA9" s="50"/>
      <c r="LB9" s="50"/>
      <c r="LC9" s="50"/>
      <c r="LD9" s="50"/>
      <c r="LE9" s="50"/>
      <c r="LF9" s="50"/>
      <c r="LG9" s="50"/>
      <c r="LH9" s="50"/>
      <c r="LI9" s="50"/>
      <c r="LJ9" s="50"/>
      <c r="LK9" s="50"/>
      <c r="LL9" s="50"/>
      <c r="LM9" s="50"/>
      <c r="LN9" s="50"/>
      <c r="LO9" s="50"/>
      <c r="LP9" s="50"/>
      <c r="LQ9" s="50"/>
      <c r="LR9" s="50"/>
      <c r="LS9" s="50"/>
      <c r="LT9" s="50"/>
      <c r="LU9" s="50"/>
      <c r="LV9" s="50"/>
      <c r="LW9" s="50"/>
      <c r="LX9" s="50"/>
      <c r="LY9" s="50"/>
      <c r="LZ9" s="50"/>
      <c r="MA9" s="71"/>
      <c r="MB9" s="71"/>
      <c r="MC9" s="71"/>
      <c r="MD9" s="71"/>
      <c r="ME9" s="71"/>
      <c r="MF9" s="71"/>
      <c r="MG9" s="71"/>
      <c r="MH9" s="71"/>
      <c r="MI9" s="71"/>
      <c r="MJ9" s="71"/>
      <c r="MK9" s="71"/>
      <c r="ML9" s="71"/>
      <c r="MM9" s="71"/>
      <c r="MN9" s="71"/>
      <c r="MO9" s="71"/>
      <c r="MP9" s="71"/>
      <c r="MQ9" s="71"/>
      <c r="MR9" s="71"/>
      <c r="MS9" s="71"/>
      <c r="MT9" s="71"/>
      <c r="MU9" s="71"/>
      <c r="MV9" s="71"/>
      <c r="MW9" s="71"/>
      <c r="MX9" s="71"/>
      <c r="MY9" s="71"/>
      <c r="MZ9" s="71"/>
      <c r="NA9" s="71"/>
      <c r="NB9" s="71"/>
      <c r="NC9" s="71"/>
      <c r="ND9" s="71"/>
      <c r="NE9" s="71"/>
      <c r="NF9" s="71"/>
      <c r="NG9" s="71"/>
      <c r="NH9" s="71"/>
      <c r="NI9" s="71"/>
      <c r="NJ9" s="71"/>
      <c r="NK9" s="71"/>
      <c r="NL9" s="71"/>
      <c r="NM9" s="71"/>
      <c r="NN9" s="71"/>
      <c r="NO9" s="71"/>
      <c r="NP9" s="71"/>
      <c r="NQ9" s="71"/>
      <c r="NR9" s="71"/>
      <c r="NS9" s="71"/>
      <c r="NT9" s="71"/>
      <c r="NU9" s="71"/>
      <c r="NV9" s="71"/>
      <c r="NW9" s="71"/>
      <c r="NX9" s="71"/>
      <c r="NY9" s="71"/>
      <c r="NZ9" s="71"/>
      <c r="OA9" s="71"/>
      <c r="OB9" s="71"/>
      <c r="OC9" s="93"/>
      <c r="OD9" s="93"/>
      <c r="OE9" s="93"/>
      <c r="OF9" s="93"/>
      <c r="OG9" s="93"/>
      <c r="OH9" s="93"/>
      <c r="OI9" s="93"/>
      <c r="OJ9" s="93"/>
      <c r="OK9" s="93"/>
      <c r="OL9" s="93"/>
      <c r="OM9" s="93"/>
      <c r="ON9" s="93"/>
      <c r="OO9" s="93"/>
      <c r="OP9" s="93"/>
      <c r="OQ9" s="93"/>
      <c r="OR9" s="93"/>
      <c r="OS9" s="93"/>
      <c r="OT9" s="93"/>
      <c r="OU9" s="93"/>
      <c r="OV9" s="93"/>
      <c r="OW9" s="93"/>
      <c r="OX9" s="93"/>
      <c r="OY9" s="93"/>
      <c r="OZ9" s="93"/>
      <c r="PA9" s="93"/>
      <c r="PB9" s="93"/>
      <c r="PC9" s="93"/>
      <c r="PD9" s="93"/>
      <c r="PE9" s="93"/>
      <c r="PF9" s="93"/>
      <c r="PG9" s="114"/>
      <c r="PH9" s="114"/>
      <c r="PI9" s="114"/>
      <c r="PJ9" s="114"/>
      <c r="PK9" s="114"/>
      <c r="PL9" s="114"/>
      <c r="PM9" s="114"/>
      <c r="PN9" s="114"/>
      <c r="PO9" s="114"/>
      <c r="PP9" s="114"/>
      <c r="PQ9" s="114"/>
      <c r="PR9" s="114"/>
      <c r="PS9" s="114"/>
      <c r="PT9" s="114"/>
      <c r="PU9" s="114"/>
      <c r="PV9" s="114"/>
      <c r="PW9" s="114"/>
      <c r="PX9" s="114"/>
      <c r="PY9" s="114"/>
      <c r="PZ9" s="114"/>
      <c r="QA9" s="114"/>
      <c r="QB9" s="114"/>
      <c r="QC9" s="114"/>
      <c r="QD9" s="114"/>
      <c r="QE9" s="114"/>
      <c r="QF9" s="114"/>
      <c r="QG9" s="114"/>
      <c r="QH9" s="114"/>
      <c r="QI9" s="114"/>
      <c r="QJ9" s="114"/>
      <c r="QK9" s="114"/>
      <c r="QL9" s="114"/>
      <c r="QM9" s="114"/>
      <c r="QN9" s="114"/>
      <c r="QO9" s="114"/>
      <c r="QP9" s="114"/>
      <c r="QQ9" s="87"/>
      <c r="QR9" s="87"/>
      <c r="QS9" s="87"/>
      <c r="QT9" s="87"/>
      <c r="QU9" s="87"/>
      <c r="QV9" s="87"/>
      <c r="QW9" s="87"/>
      <c r="QX9" s="87"/>
      <c r="QY9" s="87"/>
      <c r="QZ9" s="87"/>
      <c r="RA9" s="87"/>
      <c r="RB9" s="87"/>
      <c r="RC9" s="87"/>
      <c r="RD9" s="87"/>
      <c r="RE9" s="87"/>
      <c r="RF9" s="87"/>
      <c r="RG9" s="87"/>
      <c r="RH9" s="87"/>
      <c r="RI9" s="87"/>
      <c r="RJ9" s="87"/>
      <c r="RK9" s="87"/>
      <c r="RL9" s="87"/>
      <c r="RM9" s="87"/>
      <c r="RN9" s="87"/>
      <c r="RO9" s="87"/>
      <c r="RP9" s="87"/>
      <c r="RQ9" s="87"/>
      <c r="RR9" s="87"/>
      <c r="RS9" s="87"/>
      <c r="RT9" s="87"/>
      <c r="RU9" s="87"/>
      <c r="RV9" s="87"/>
      <c r="RW9" s="87"/>
      <c r="RX9" s="114"/>
      <c r="RY9" s="114"/>
      <c r="RZ9" s="114"/>
      <c r="SA9" s="114"/>
      <c r="SB9" s="114"/>
      <c r="SC9" s="114"/>
      <c r="SD9" s="114"/>
      <c r="SE9" s="114"/>
      <c r="SF9" s="114"/>
      <c r="SG9" s="114"/>
      <c r="SH9" s="114"/>
      <c r="SI9" s="114"/>
      <c r="SJ9" s="114"/>
      <c r="SK9" s="114"/>
      <c r="SL9" s="114"/>
      <c r="SM9" s="114"/>
      <c r="SN9" s="114"/>
      <c r="SO9" s="114"/>
      <c r="SP9" s="114"/>
      <c r="SQ9" s="114"/>
      <c r="SR9" s="114"/>
      <c r="SS9" s="114"/>
      <c r="ST9" s="114"/>
      <c r="SU9" s="114"/>
      <c r="SV9" s="114"/>
      <c r="SW9" s="114"/>
      <c r="SX9" s="114"/>
      <c r="SY9" s="114"/>
      <c r="SZ9" s="114"/>
      <c r="TA9" s="114"/>
      <c r="TB9" s="114"/>
      <c r="TC9" s="114"/>
      <c r="TD9" s="114"/>
      <c r="TE9" s="114"/>
      <c r="TF9" s="114"/>
      <c r="TG9" s="114"/>
      <c r="TH9" s="114"/>
      <c r="TI9" s="114"/>
      <c r="TJ9" s="114"/>
      <c r="TK9" s="114"/>
      <c r="TL9" s="114"/>
      <c r="TM9" s="114"/>
      <c r="TN9" s="43"/>
      <c r="TO9" s="43"/>
      <c r="TP9" s="43"/>
      <c r="TQ9" s="43"/>
      <c r="TR9" s="43"/>
      <c r="TS9" s="43"/>
      <c r="TT9" s="43"/>
      <c r="TU9" s="43"/>
      <c r="TV9" s="43"/>
      <c r="TW9" s="43"/>
      <c r="TX9" s="43"/>
      <c r="TY9" s="43"/>
      <c r="TZ9" s="43"/>
      <c r="UA9" s="43"/>
      <c r="UB9" s="43"/>
      <c r="UC9" s="43"/>
      <c r="UD9" s="43"/>
      <c r="UE9" s="43"/>
      <c r="UF9" s="43"/>
      <c r="UG9" s="43"/>
      <c r="UH9" s="43"/>
      <c r="UI9" s="43"/>
      <c r="UJ9" s="43"/>
      <c r="UK9" s="43"/>
      <c r="UL9" s="43"/>
      <c r="UM9" s="43"/>
      <c r="UN9" s="43"/>
      <c r="UO9" s="43"/>
      <c r="UP9" s="43"/>
      <c r="UQ9" s="43"/>
      <c r="UR9" s="43"/>
      <c r="US9" s="43"/>
      <c r="UT9" s="43"/>
      <c r="UU9" s="43"/>
      <c r="UV9" s="43"/>
      <c r="UW9" s="43"/>
      <c r="UX9" s="43"/>
      <c r="UY9" s="43"/>
      <c r="UZ9" s="43"/>
      <c r="VA9" s="43"/>
      <c r="VB9" s="43"/>
      <c r="VC9" s="43"/>
      <c r="VD9" s="43"/>
      <c r="VE9" s="43"/>
      <c r="VF9" s="43"/>
      <c r="VG9" s="43"/>
      <c r="VH9" s="43"/>
      <c r="VI9" s="43"/>
      <c r="VJ9" s="43"/>
      <c r="VK9" s="43"/>
      <c r="VL9" s="43"/>
      <c r="VM9" s="43"/>
      <c r="VN9" s="43"/>
      <c r="VO9" s="43"/>
      <c r="VP9" s="43"/>
      <c r="VQ9" s="43"/>
      <c r="VR9" s="43"/>
      <c r="VS9" s="43"/>
      <c r="VT9" s="43"/>
      <c r="VU9" s="43"/>
      <c r="VV9" s="43"/>
      <c r="VW9" s="43"/>
      <c r="VX9" s="43"/>
      <c r="VY9" s="43"/>
      <c r="VZ9" s="43"/>
      <c r="WA9" s="43"/>
      <c r="WB9" s="43"/>
      <c r="WC9" s="43"/>
      <c r="WD9" s="43"/>
      <c r="WE9" s="43"/>
      <c r="WF9" s="43"/>
      <c r="WG9" s="43"/>
      <c r="WH9" s="43"/>
      <c r="WI9" s="43"/>
      <c r="WJ9" s="43"/>
      <c r="WK9" s="43"/>
      <c r="WL9" s="43"/>
      <c r="WM9" s="43"/>
      <c r="WN9" s="43"/>
      <c r="WO9" s="43"/>
      <c r="WP9" s="43"/>
      <c r="WQ9" s="43"/>
      <c r="WR9" s="43"/>
      <c r="WS9" s="43"/>
      <c r="WT9" s="43"/>
      <c r="WU9" s="43"/>
      <c r="WV9" s="43"/>
      <c r="WW9" s="43"/>
      <c r="WX9" s="43"/>
      <c r="WY9" s="43"/>
      <c r="WZ9" s="43"/>
      <c r="XA9" s="43"/>
      <c r="XB9" s="43"/>
      <c r="XC9" s="43"/>
      <c r="XD9" s="43"/>
      <c r="XE9" s="43"/>
      <c r="XF9" s="43"/>
      <c r="XG9" s="43"/>
      <c r="XH9" s="43"/>
      <c r="XI9" s="43"/>
      <c r="XJ9" s="43"/>
      <c r="XK9" s="43"/>
      <c r="XL9" s="43"/>
      <c r="XM9" s="43"/>
      <c r="XN9" s="43"/>
      <c r="XO9" s="43"/>
      <c r="XP9" s="43"/>
      <c r="XQ9" s="43"/>
      <c r="XR9" s="43"/>
      <c r="XS9" s="43"/>
      <c r="XT9" s="43"/>
      <c r="XU9" s="43"/>
      <c r="XV9" s="43"/>
      <c r="XW9" s="43"/>
      <c r="XX9" s="43"/>
      <c r="XY9" s="43"/>
      <c r="XZ9" s="43"/>
      <c r="YA9" s="43"/>
      <c r="YB9" s="43"/>
      <c r="YC9" s="43"/>
      <c r="YD9" s="43"/>
      <c r="YE9" s="43"/>
      <c r="YF9" s="43"/>
      <c r="YG9" s="43"/>
      <c r="YH9" s="43"/>
      <c r="YI9" s="43"/>
      <c r="YJ9" s="43"/>
      <c r="YK9" s="43"/>
      <c r="YL9" s="43"/>
      <c r="YM9" s="43"/>
      <c r="YN9" s="43"/>
      <c r="YO9" s="43"/>
      <c r="YP9" s="43"/>
      <c r="YQ9" s="43"/>
      <c r="YR9" s="43"/>
      <c r="YS9" s="43"/>
      <c r="YT9" s="43"/>
      <c r="YU9" s="43"/>
      <c r="YV9" s="43"/>
      <c r="YW9" s="43"/>
      <c r="YX9" s="43"/>
      <c r="YY9" s="43"/>
      <c r="YZ9" s="43"/>
      <c r="ZA9" s="43"/>
      <c r="ZB9" s="43"/>
      <c r="ZC9" s="43"/>
      <c r="ZD9" s="43"/>
      <c r="ZE9" s="43"/>
      <c r="ZF9" s="43"/>
      <c r="ZG9" s="43"/>
      <c r="ZH9" s="43"/>
      <c r="ZI9" s="43"/>
      <c r="ZJ9" s="43"/>
      <c r="ZK9" s="43"/>
      <c r="ZL9" s="43"/>
      <c r="ZM9" s="43"/>
      <c r="ZN9" s="43"/>
      <c r="ZO9" s="43"/>
      <c r="ZP9" s="43"/>
    </row>
    <row r="10" spans="1:692" ht="30" hidden="1" customHeight="1" x14ac:dyDescent="0.35">
      <c r="A10" s="68"/>
      <c r="B10" s="68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110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112"/>
      <c r="GF10" s="112"/>
      <c r="GG10" s="112"/>
      <c r="GH10" s="112"/>
      <c r="GI10" s="112"/>
      <c r="GJ10" s="112"/>
      <c r="GK10" s="112"/>
      <c r="GL10" s="112"/>
      <c r="GM10" s="112"/>
      <c r="GN10" s="112"/>
      <c r="GO10" s="112"/>
      <c r="GP10" s="112"/>
      <c r="GQ10" s="112"/>
      <c r="GR10" s="112"/>
      <c r="GS10" s="112"/>
      <c r="GT10" s="112"/>
      <c r="GU10" s="112"/>
      <c r="GV10" s="112"/>
      <c r="GW10" s="112"/>
      <c r="GX10" s="112"/>
      <c r="GY10" s="112"/>
      <c r="GZ10" s="112"/>
      <c r="HA10" s="112"/>
      <c r="HB10" s="112"/>
      <c r="HC10" s="112"/>
      <c r="HD10" s="112"/>
      <c r="HE10" s="112"/>
      <c r="HF10" s="112"/>
      <c r="HG10" s="112"/>
      <c r="HH10" s="112"/>
      <c r="HI10" s="112"/>
      <c r="HJ10" s="112"/>
      <c r="HK10" s="112"/>
      <c r="HL10" s="112"/>
      <c r="HM10" s="112"/>
      <c r="HN10" s="112"/>
      <c r="HO10" s="112"/>
      <c r="HP10" s="112"/>
      <c r="HQ10" s="112"/>
      <c r="HR10" s="112"/>
      <c r="HS10" s="112"/>
      <c r="HT10" s="112"/>
      <c r="HU10" s="112"/>
      <c r="HV10" s="112"/>
      <c r="HW10" s="112"/>
      <c r="HX10" s="112"/>
      <c r="HY10" s="112"/>
      <c r="HZ10" s="112"/>
      <c r="IA10" s="112"/>
      <c r="IB10" s="112"/>
      <c r="IC10" s="112"/>
      <c r="ID10" s="112"/>
      <c r="IE10" s="112"/>
      <c r="IF10" s="112"/>
      <c r="IG10" s="112"/>
      <c r="IH10" s="112"/>
      <c r="II10" s="112"/>
      <c r="IJ10" s="112"/>
      <c r="IK10" s="112"/>
      <c r="IL10" s="112"/>
      <c r="IM10" s="112"/>
      <c r="IN10" s="112"/>
      <c r="IO10" s="112"/>
      <c r="IP10" s="112"/>
      <c r="IQ10" s="112"/>
      <c r="IR10" s="112"/>
      <c r="IS10" s="112"/>
      <c r="IT10" s="112"/>
      <c r="IU10" s="112"/>
      <c r="IV10" s="112"/>
      <c r="IW10" s="112"/>
      <c r="IX10" s="112"/>
      <c r="IY10" s="112"/>
      <c r="IZ10" s="112"/>
      <c r="JA10" s="112"/>
      <c r="JB10" s="112"/>
      <c r="JC10" s="112"/>
      <c r="JD10" s="112"/>
      <c r="JE10" s="112"/>
      <c r="JF10" s="112"/>
      <c r="JG10" s="112"/>
      <c r="JH10" s="112"/>
      <c r="JI10" s="112"/>
      <c r="JJ10" s="112"/>
      <c r="JK10" s="112"/>
      <c r="JL10" s="112"/>
      <c r="JM10" s="112"/>
      <c r="JN10" s="112"/>
      <c r="JO10" s="112"/>
      <c r="JP10" s="112"/>
      <c r="JQ10" s="112"/>
      <c r="JR10" s="112"/>
      <c r="JS10" s="112"/>
      <c r="JT10" s="112"/>
      <c r="JU10" s="112"/>
      <c r="JV10" s="112"/>
      <c r="JW10" s="112"/>
      <c r="JX10" s="112"/>
      <c r="JY10" s="112"/>
      <c r="JZ10" s="112"/>
      <c r="KA10" s="112"/>
      <c r="KB10" s="112"/>
      <c r="KC10" s="112"/>
      <c r="KD10" s="112"/>
      <c r="KE10" s="112"/>
      <c r="KF10" s="112"/>
      <c r="KG10" s="112"/>
      <c r="KH10" s="50"/>
      <c r="KI10" s="50"/>
      <c r="KJ10" s="50"/>
      <c r="KK10" s="50"/>
      <c r="KL10" s="50"/>
      <c r="KM10" s="50"/>
      <c r="KN10" s="50"/>
      <c r="KO10" s="50"/>
      <c r="KP10" s="50"/>
      <c r="KQ10" s="50"/>
      <c r="KR10" s="50"/>
      <c r="KS10" s="50"/>
      <c r="KT10" s="50"/>
      <c r="KU10" s="50"/>
      <c r="KV10" s="50"/>
      <c r="KW10" s="50"/>
      <c r="KX10" s="50"/>
      <c r="KY10" s="50"/>
      <c r="KZ10" s="50"/>
      <c r="LA10" s="50"/>
      <c r="LB10" s="50"/>
      <c r="LC10" s="50"/>
      <c r="LD10" s="50"/>
      <c r="LE10" s="50"/>
      <c r="LF10" s="50"/>
      <c r="LG10" s="50"/>
      <c r="LH10" s="50"/>
      <c r="LI10" s="50"/>
      <c r="LJ10" s="50"/>
      <c r="LK10" s="50"/>
      <c r="LL10" s="50"/>
      <c r="LM10" s="50"/>
      <c r="LN10" s="50"/>
      <c r="LO10" s="50"/>
      <c r="LP10" s="50"/>
      <c r="LQ10" s="50"/>
      <c r="LR10" s="50"/>
      <c r="LS10" s="50"/>
      <c r="LT10" s="50"/>
      <c r="LU10" s="50"/>
      <c r="LV10" s="50"/>
      <c r="LW10" s="50"/>
      <c r="LX10" s="50"/>
      <c r="LY10" s="50"/>
      <c r="LZ10" s="50"/>
      <c r="MA10" s="72"/>
      <c r="MB10" s="72"/>
      <c r="MC10" s="72"/>
      <c r="MD10" s="72"/>
      <c r="ME10" s="72"/>
      <c r="MF10" s="72"/>
      <c r="MG10" s="72"/>
      <c r="MH10" s="72"/>
      <c r="MI10" s="72"/>
      <c r="MJ10" s="72"/>
      <c r="MK10" s="72"/>
      <c r="ML10" s="72"/>
      <c r="MM10" s="72"/>
      <c r="MN10" s="72"/>
      <c r="MO10" s="72"/>
      <c r="MP10" s="72"/>
      <c r="MQ10" s="72"/>
      <c r="MR10" s="72"/>
      <c r="MS10" s="72"/>
      <c r="MT10" s="72"/>
      <c r="MU10" s="72"/>
      <c r="MV10" s="72"/>
      <c r="MW10" s="72"/>
      <c r="MX10" s="72"/>
      <c r="MY10" s="72"/>
      <c r="MZ10" s="72"/>
      <c r="NA10" s="72"/>
      <c r="NB10" s="72"/>
      <c r="NC10" s="72"/>
      <c r="ND10" s="72"/>
      <c r="NE10" s="72"/>
      <c r="NF10" s="72"/>
      <c r="NG10" s="72"/>
      <c r="NH10" s="72"/>
      <c r="NI10" s="72"/>
      <c r="NJ10" s="72"/>
      <c r="NK10" s="72"/>
      <c r="NL10" s="72"/>
      <c r="NM10" s="72"/>
      <c r="NN10" s="72"/>
      <c r="NO10" s="72"/>
      <c r="NP10" s="72"/>
      <c r="NQ10" s="72"/>
      <c r="NR10" s="72"/>
      <c r="NS10" s="72"/>
      <c r="NT10" s="72"/>
      <c r="NU10" s="72"/>
      <c r="NV10" s="72"/>
      <c r="NW10" s="72"/>
      <c r="NX10" s="72"/>
      <c r="NY10" s="72"/>
      <c r="NZ10" s="72"/>
      <c r="OA10" s="72"/>
      <c r="OB10" s="72"/>
      <c r="OC10" s="93"/>
      <c r="OD10" s="93"/>
      <c r="OE10" s="93"/>
      <c r="OF10" s="93"/>
      <c r="OG10" s="93"/>
      <c r="OH10" s="93"/>
      <c r="OI10" s="93"/>
      <c r="OJ10" s="93"/>
      <c r="OK10" s="93"/>
      <c r="OL10" s="93"/>
      <c r="OM10" s="93"/>
      <c r="ON10" s="93"/>
      <c r="OO10" s="93"/>
      <c r="OP10" s="93"/>
      <c r="OQ10" s="93"/>
      <c r="OR10" s="93"/>
      <c r="OS10" s="93"/>
      <c r="OT10" s="93"/>
      <c r="OU10" s="93"/>
      <c r="OV10" s="93"/>
      <c r="OW10" s="93"/>
      <c r="OX10" s="93"/>
      <c r="OY10" s="93"/>
      <c r="OZ10" s="93"/>
      <c r="PA10" s="93"/>
      <c r="PB10" s="93"/>
      <c r="PC10" s="93"/>
      <c r="PD10" s="93"/>
      <c r="PE10" s="93"/>
      <c r="PF10" s="93"/>
      <c r="PG10" s="115"/>
      <c r="PH10" s="115"/>
      <c r="PI10" s="115"/>
      <c r="PJ10" s="115"/>
      <c r="PK10" s="115"/>
      <c r="PL10" s="115"/>
      <c r="PM10" s="115"/>
      <c r="PN10" s="115"/>
      <c r="PO10" s="115"/>
      <c r="PP10" s="115"/>
      <c r="PQ10" s="115"/>
      <c r="PR10" s="115"/>
      <c r="PS10" s="115"/>
      <c r="PT10" s="115"/>
      <c r="PU10" s="115"/>
      <c r="PV10" s="115"/>
      <c r="PW10" s="115"/>
      <c r="PX10" s="115"/>
      <c r="PY10" s="115"/>
      <c r="PZ10" s="115"/>
      <c r="QA10" s="115"/>
      <c r="QB10" s="115"/>
      <c r="QC10" s="115"/>
      <c r="QD10" s="115"/>
      <c r="QE10" s="115"/>
      <c r="QF10" s="115"/>
      <c r="QG10" s="115"/>
      <c r="QH10" s="115"/>
      <c r="QI10" s="115"/>
      <c r="QJ10" s="115"/>
      <c r="QK10" s="115"/>
      <c r="QL10" s="115"/>
      <c r="QM10" s="115"/>
      <c r="QN10" s="115"/>
      <c r="QO10" s="115"/>
      <c r="QP10" s="115"/>
      <c r="QQ10" s="87"/>
      <c r="QR10" s="87"/>
      <c r="QS10" s="87"/>
      <c r="QT10" s="87"/>
      <c r="QU10" s="87"/>
      <c r="QV10" s="87"/>
      <c r="QW10" s="87"/>
      <c r="QX10" s="87"/>
      <c r="QY10" s="87"/>
      <c r="QZ10" s="87"/>
      <c r="RA10" s="87"/>
      <c r="RB10" s="87"/>
      <c r="RC10" s="87"/>
      <c r="RD10" s="87"/>
      <c r="RE10" s="87"/>
      <c r="RF10" s="87"/>
      <c r="RG10" s="87"/>
      <c r="RH10" s="87"/>
      <c r="RI10" s="87"/>
      <c r="RJ10" s="87"/>
      <c r="RK10" s="87"/>
      <c r="RL10" s="87"/>
      <c r="RM10" s="87"/>
      <c r="RN10" s="87"/>
      <c r="RO10" s="87"/>
      <c r="RP10" s="87"/>
      <c r="RQ10" s="87"/>
      <c r="RR10" s="87"/>
      <c r="RS10" s="87"/>
      <c r="RT10" s="87"/>
      <c r="RU10" s="87"/>
      <c r="RV10" s="87"/>
      <c r="RW10" s="87"/>
      <c r="RX10" s="115"/>
      <c r="RY10" s="115"/>
      <c r="RZ10" s="115"/>
      <c r="SA10" s="115"/>
      <c r="SB10" s="115"/>
      <c r="SC10" s="115"/>
      <c r="SD10" s="115"/>
      <c r="SE10" s="115"/>
      <c r="SF10" s="115"/>
      <c r="SG10" s="115"/>
      <c r="SH10" s="115"/>
      <c r="SI10" s="115"/>
      <c r="SJ10" s="115"/>
      <c r="SK10" s="115"/>
      <c r="SL10" s="115"/>
      <c r="SM10" s="115"/>
      <c r="SN10" s="115"/>
      <c r="SO10" s="115"/>
      <c r="SP10" s="115"/>
      <c r="SQ10" s="115"/>
      <c r="SR10" s="115"/>
      <c r="SS10" s="115"/>
      <c r="ST10" s="115"/>
      <c r="SU10" s="115"/>
      <c r="SV10" s="115"/>
      <c r="SW10" s="115"/>
      <c r="SX10" s="115"/>
      <c r="SY10" s="115"/>
      <c r="SZ10" s="115"/>
      <c r="TA10" s="115"/>
      <c r="TB10" s="115"/>
      <c r="TC10" s="115"/>
      <c r="TD10" s="115"/>
      <c r="TE10" s="115"/>
      <c r="TF10" s="115"/>
      <c r="TG10" s="115"/>
      <c r="TH10" s="115"/>
      <c r="TI10" s="115"/>
      <c r="TJ10" s="115"/>
      <c r="TK10" s="115"/>
      <c r="TL10" s="115"/>
      <c r="TM10" s="115"/>
      <c r="TN10" s="43"/>
      <c r="TO10" s="43"/>
      <c r="TP10" s="43"/>
      <c r="TQ10" s="43"/>
      <c r="TR10" s="43"/>
      <c r="TS10" s="43"/>
      <c r="TT10" s="43"/>
      <c r="TU10" s="43"/>
      <c r="TV10" s="43"/>
      <c r="TW10" s="43"/>
      <c r="TX10" s="43"/>
      <c r="TY10" s="43"/>
      <c r="TZ10" s="43"/>
      <c r="UA10" s="43"/>
      <c r="UB10" s="43"/>
      <c r="UC10" s="43"/>
      <c r="UD10" s="43"/>
      <c r="UE10" s="43"/>
      <c r="UF10" s="43"/>
      <c r="UG10" s="43"/>
      <c r="UH10" s="43"/>
      <c r="UI10" s="43"/>
      <c r="UJ10" s="43"/>
      <c r="UK10" s="43"/>
      <c r="UL10" s="43"/>
      <c r="UM10" s="43"/>
      <c r="UN10" s="43"/>
      <c r="UO10" s="43"/>
      <c r="UP10" s="43"/>
      <c r="UQ10" s="43"/>
      <c r="UR10" s="43"/>
      <c r="US10" s="43"/>
      <c r="UT10" s="43"/>
      <c r="UU10" s="43"/>
      <c r="UV10" s="43"/>
      <c r="UW10" s="43"/>
      <c r="UX10" s="43"/>
      <c r="UY10" s="43"/>
      <c r="UZ10" s="43"/>
      <c r="VA10" s="43"/>
      <c r="VB10" s="43"/>
      <c r="VC10" s="43"/>
      <c r="VD10" s="43"/>
      <c r="VE10" s="43"/>
      <c r="VF10" s="43"/>
      <c r="VG10" s="43"/>
      <c r="VH10" s="43"/>
      <c r="VI10" s="43"/>
      <c r="VJ10" s="43"/>
      <c r="VK10" s="43"/>
      <c r="VL10" s="43"/>
      <c r="VM10" s="43"/>
      <c r="VN10" s="43"/>
      <c r="VO10" s="43"/>
      <c r="VP10" s="43"/>
      <c r="VQ10" s="43"/>
      <c r="VR10" s="43"/>
      <c r="VS10" s="43"/>
      <c r="VT10" s="43"/>
      <c r="VU10" s="43"/>
      <c r="VV10" s="43"/>
      <c r="VW10" s="43"/>
      <c r="VX10" s="43"/>
      <c r="VY10" s="43"/>
      <c r="VZ10" s="43"/>
      <c r="WA10" s="43"/>
      <c r="WB10" s="43"/>
      <c r="WC10" s="43"/>
      <c r="WD10" s="43"/>
      <c r="WE10" s="43"/>
      <c r="WF10" s="43"/>
      <c r="WG10" s="43"/>
      <c r="WH10" s="43"/>
      <c r="WI10" s="43"/>
      <c r="WJ10" s="43"/>
      <c r="WK10" s="43"/>
      <c r="WL10" s="43"/>
      <c r="WM10" s="43"/>
      <c r="WN10" s="43"/>
      <c r="WO10" s="43"/>
      <c r="WP10" s="43"/>
      <c r="WQ10" s="43"/>
      <c r="WR10" s="43"/>
      <c r="WS10" s="43"/>
      <c r="WT10" s="43"/>
      <c r="WU10" s="43"/>
      <c r="WV10" s="43"/>
      <c r="WW10" s="43"/>
      <c r="WX10" s="43"/>
      <c r="WY10" s="43"/>
      <c r="WZ10" s="43"/>
      <c r="XA10" s="43"/>
      <c r="XB10" s="43"/>
      <c r="XC10" s="43"/>
      <c r="XD10" s="43"/>
      <c r="XE10" s="43"/>
      <c r="XF10" s="43"/>
      <c r="XG10" s="43"/>
      <c r="XH10" s="43"/>
      <c r="XI10" s="43"/>
      <c r="XJ10" s="43"/>
      <c r="XK10" s="43"/>
      <c r="XL10" s="43"/>
      <c r="XM10" s="43"/>
      <c r="XN10" s="43"/>
      <c r="XO10" s="43"/>
      <c r="XP10" s="43"/>
      <c r="XQ10" s="43"/>
      <c r="XR10" s="43"/>
      <c r="XS10" s="43"/>
      <c r="XT10" s="43"/>
      <c r="XU10" s="43"/>
      <c r="XV10" s="43"/>
      <c r="XW10" s="43"/>
      <c r="XX10" s="43"/>
      <c r="XY10" s="43"/>
      <c r="XZ10" s="43"/>
      <c r="YA10" s="43"/>
      <c r="YB10" s="43"/>
      <c r="YC10" s="43"/>
      <c r="YD10" s="43"/>
      <c r="YE10" s="43"/>
      <c r="YF10" s="43"/>
      <c r="YG10" s="43"/>
      <c r="YH10" s="43"/>
      <c r="YI10" s="43"/>
      <c r="YJ10" s="43"/>
      <c r="YK10" s="43"/>
      <c r="YL10" s="43"/>
      <c r="YM10" s="43"/>
      <c r="YN10" s="43"/>
      <c r="YO10" s="43"/>
      <c r="YP10" s="43"/>
      <c r="YQ10" s="43"/>
      <c r="YR10" s="43"/>
      <c r="YS10" s="43"/>
      <c r="YT10" s="43"/>
      <c r="YU10" s="43"/>
      <c r="YV10" s="43"/>
      <c r="YW10" s="43"/>
      <c r="YX10" s="43"/>
      <c r="YY10" s="43"/>
      <c r="YZ10" s="43"/>
      <c r="ZA10" s="43"/>
      <c r="ZB10" s="43"/>
      <c r="ZC10" s="43"/>
      <c r="ZD10" s="43"/>
      <c r="ZE10" s="43"/>
      <c r="ZF10" s="43"/>
      <c r="ZG10" s="43"/>
      <c r="ZH10" s="43"/>
      <c r="ZI10" s="43"/>
      <c r="ZJ10" s="43"/>
      <c r="ZK10" s="43"/>
      <c r="ZL10" s="43"/>
      <c r="ZM10" s="43"/>
      <c r="ZN10" s="43"/>
      <c r="ZO10" s="43"/>
      <c r="ZP10" s="43"/>
    </row>
    <row r="11" spans="1:692" ht="16" thickBot="1" x14ac:dyDescent="0.4">
      <c r="A11" s="68"/>
      <c r="B11" s="68"/>
      <c r="C11" s="61" t="s">
        <v>125</v>
      </c>
      <c r="D11" s="57" t="s">
        <v>5</v>
      </c>
      <c r="E11" s="57" t="s">
        <v>6</v>
      </c>
      <c r="F11" s="50" t="s">
        <v>126</v>
      </c>
      <c r="G11" s="50" t="s">
        <v>7</v>
      </c>
      <c r="H11" s="50" t="s">
        <v>8</v>
      </c>
      <c r="I11" s="50" t="s">
        <v>127</v>
      </c>
      <c r="J11" s="50" t="s">
        <v>9</v>
      </c>
      <c r="K11" s="50" t="s">
        <v>10</v>
      </c>
      <c r="L11" s="57" t="s">
        <v>280</v>
      </c>
      <c r="M11" s="57" t="s">
        <v>9</v>
      </c>
      <c r="N11" s="57" t="s">
        <v>10</v>
      </c>
      <c r="O11" s="57" t="s">
        <v>128</v>
      </c>
      <c r="P11" s="57" t="s">
        <v>11</v>
      </c>
      <c r="Q11" s="57" t="s">
        <v>4</v>
      </c>
      <c r="R11" s="57" t="s">
        <v>129</v>
      </c>
      <c r="S11" s="57" t="s">
        <v>6</v>
      </c>
      <c r="T11" s="57" t="s">
        <v>12</v>
      </c>
      <c r="U11" s="57" t="s">
        <v>130</v>
      </c>
      <c r="V11" s="57" t="s">
        <v>6</v>
      </c>
      <c r="W11" s="57" t="s">
        <v>12</v>
      </c>
      <c r="X11" s="59" t="s">
        <v>131</v>
      </c>
      <c r="Y11" s="60" t="s">
        <v>10</v>
      </c>
      <c r="Z11" s="61" t="s">
        <v>13</v>
      </c>
      <c r="AA11" s="57" t="s">
        <v>132</v>
      </c>
      <c r="AB11" s="57" t="s">
        <v>14</v>
      </c>
      <c r="AC11" s="57" t="s">
        <v>15</v>
      </c>
      <c r="AD11" s="57" t="s">
        <v>133</v>
      </c>
      <c r="AE11" s="57" t="s">
        <v>4</v>
      </c>
      <c r="AF11" s="57" t="s">
        <v>5</v>
      </c>
      <c r="AG11" s="57" t="s">
        <v>134</v>
      </c>
      <c r="AH11" s="57" t="s">
        <v>12</v>
      </c>
      <c r="AI11" s="57" t="s">
        <v>7</v>
      </c>
      <c r="AJ11" s="56" t="s">
        <v>135</v>
      </c>
      <c r="AK11" s="74"/>
      <c r="AL11" s="74"/>
      <c r="AM11" s="56" t="s">
        <v>136</v>
      </c>
      <c r="AN11" s="74"/>
      <c r="AO11" s="74"/>
      <c r="AP11" s="56" t="s">
        <v>281</v>
      </c>
      <c r="AQ11" s="74"/>
      <c r="AR11" s="74"/>
      <c r="AS11" s="56" t="s">
        <v>137</v>
      </c>
      <c r="AT11" s="74"/>
      <c r="AU11" s="74"/>
      <c r="AV11" s="56" t="s">
        <v>138</v>
      </c>
      <c r="AW11" s="74"/>
      <c r="AX11" s="74"/>
      <c r="AY11" s="56" t="s">
        <v>139</v>
      </c>
      <c r="AZ11" s="74"/>
      <c r="BA11" s="74"/>
      <c r="BB11" s="56" t="s">
        <v>140</v>
      </c>
      <c r="BC11" s="74"/>
      <c r="BD11" s="74"/>
      <c r="BE11" s="50" t="s">
        <v>141</v>
      </c>
      <c r="BF11" s="50"/>
      <c r="BG11" s="50"/>
      <c r="BH11" s="96" t="s">
        <v>142</v>
      </c>
      <c r="BI11" s="97"/>
      <c r="BJ11" s="97"/>
      <c r="BK11" s="97" t="s">
        <v>317</v>
      </c>
      <c r="BL11" s="97"/>
      <c r="BM11" s="97"/>
      <c r="BN11" s="97" t="s">
        <v>318</v>
      </c>
      <c r="BO11" s="97"/>
      <c r="BP11" s="97"/>
      <c r="BQ11" s="97" t="s">
        <v>319</v>
      </c>
      <c r="BR11" s="97"/>
      <c r="BS11" s="97"/>
      <c r="BT11" s="97" t="s">
        <v>320</v>
      </c>
      <c r="BU11" s="97"/>
      <c r="BV11" s="97"/>
      <c r="BW11" s="97" t="s">
        <v>321</v>
      </c>
      <c r="BX11" s="97"/>
      <c r="BY11" s="98"/>
      <c r="BZ11" s="61" t="s">
        <v>143</v>
      </c>
      <c r="CA11" s="57"/>
      <c r="CB11" s="57"/>
      <c r="CC11" s="59" t="s">
        <v>144</v>
      </c>
      <c r="CD11" s="60"/>
      <c r="CE11" s="61"/>
      <c r="CF11" s="59" t="s">
        <v>145</v>
      </c>
      <c r="CG11" s="60"/>
      <c r="CH11" s="61"/>
      <c r="CI11" s="57" t="s">
        <v>282</v>
      </c>
      <c r="CJ11" s="57"/>
      <c r="CK11" s="57"/>
      <c r="CL11" s="57" t="s">
        <v>146</v>
      </c>
      <c r="CM11" s="57"/>
      <c r="CN11" s="57"/>
      <c r="CO11" s="57" t="s">
        <v>147</v>
      </c>
      <c r="CP11" s="57"/>
      <c r="CQ11" s="57"/>
      <c r="CR11" s="58" t="s">
        <v>148</v>
      </c>
      <c r="CS11" s="58"/>
      <c r="CT11" s="58"/>
      <c r="CU11" s="57" t="s">
        <v>149</v>
      </c>
      <c r="CV11" s="57"/>
      <c r="CW11" s="57"/>
      <c r="CX11" s="57" t="s">
        <v>150</v>
      </c>
      <c r="CY11" s="57"/>
      <c r="CZ11" s="57"/>
      <c r="DA11" s="57" t="s">
        <v>151</v>
      </c>
      <c r="DB11" s="57"/>
      <c r="DC11" s="57"/>
      <c r="DD11" s="57" t="s">
        <v>152</v>
      </c>
      <c r="DE11" s="57"/>
      <c r="DF11" s="57"/>
      <c r="DG11" s="57" t="s">
        <v>153</v>
      </c>
      <c r="DH11" s="57"/>
      <c r="DI11" s="57"/>
      <c r="DJ11" s="58" t="s">
        <v>154</v>
      </c>
      <c r="DK11" s="58"/>
      <c r="DL11" s="58"/>
      <c r="DM11" s="58" t="s">
        <v>283</v>
      </c>
      <c r="DN11" s="58"/>
      <c r="DO11" s="99"/>
      <c r="DP11" s="50" t="s">
        <v>155</v>
      </c>
      <c r="DQ11" s="50"/>
      <c r="DR11" s="50"/>
      <c r="DS11" s="50" t="s">
        <v>156</v>
      </c>
      <c r="DT11" s="50"/>
      <c r="DU11" s="50"/>
      <c r="DV11" s="43" t="s">
        <v>157</v>
      </c>
      <c r="DW11" s="43"/>
      <c r="DX11" s="43"/>
      <c r="DY11" s="50" t="s">
        <v>158</v>
      </c>
      <c r="DZ11" s="50"/>
      <c r="EA11" s="50"/>
      <c r="EB11" s="50" t="s">
        <v>159</v>
      </c>
      <c r="EC11" s="50"/>
      <c r="ED11" s="56"/>
      <c r="EE11" s="50" t="s">
        <v>160</v>
      </c>
      <c r="EF11" s="50"/>
      <c r="EG11" s="50"/>
      <c r="EH11" s="50" t="s">
        <v>161</v>
      </c>
      <c r="EI11" s="50"/>
      <c r="EJ11" s="50"/>
      <c r="EK11" s="50" t="s">
        <v>162</v>
      </c>
      <c r="EL11" s="50"/>
      <c r="EM11" s="50"/>
      <c r="EN11" s="50" t="s">
        <v>163</v>
      </c>
      <c r="EO11" s="50"/>
      <c r="EP11" s="50"/>
      <c r="EQ11" s="50" t="s">
        <v>284</v>
      </c>
      <c r="ER11" s="50"/>
      <c r="ES11" s="50"/>
      <c r="ET11" s="50" t="s">
        <v>164</v>
      </c>
      <c r="EU11" s="50"/>
      <c r="EV11" s="50"/>
      <c r="EW11" s="50" t="s">
        <v>165</v>
      </c>
      <c r="EX11" s="50"/>
      <c r="EY11" s="50"/>
      <c r="EZ11" s="50" t="s">
        <v>166</v>
      </c>
      <c r="FA11" s="50"/>
      <c r="FB11" s="50"/>
      <c r="FC11" s="50" t="s">
        <v>167</v>
      </c>
      <c r="FD11" s="50"/>
      <c r="FE11" s="50"/>
      <c r="FF11" s="50" t="s">
        <v>168</v>
      </c>
      <c r="FG11" s="50"/>
      <c r="FH11" s="56"/>
      <c r="FI11" s="49" t="s">
        <v>169</v>
      </c>
      <c r="FJ11" s="51"/>
      <c r="FK11" s="52"/>
      <c r="FL11" s="49" t="s">
        <v>170</v>
      </c>
      <c r="FM11" s="51"/>
      <c r="FN11" s="52"/>
      <c r="FO11" s="49" t="s">
        <v>171</v>
      </c>
      <c r="FP11" s="51"/>
      <c r="FQ11" s="52"/>
      <c r="FR11" s="49" t="s">
        <v>172</v>
      </c>
      <c r="FS11" s="51"/>
      <c r="FT11" s="52"/>
      <c r="FU11" s="49" t="s">
        <v>285</v>
      </c>
      <c r="FV11" s="51"/>
      <c r="FW11" s="51"/>
      <c r="FX11" s="43" t="s">
        <v>173</v>
      </c>
      <c r="FY11" s="43"/>
      <c r="FZ11" s="43"/>
      <c r="GA11" s="51" t="s">
        <v>174</v>
      </c>
      <c r="GB11" s="51"/>
      <c r="GC11" s="52"/>
      <c r="GD11" s="49" t="s">
        <v>175</v>
      </c>
      <c r="GE11" s="51"/>
      <c r="GF11" s="52"/>
      <c r="GG11" s="49" t="s">
        <v>176</v>
      </c>
      <c r="GH11" s="51"/>
      <c r="GI11" s="52"/>
      <c r="GJ11" s="49" t="s">
        <v>177</v>
      </c>
      <c r="GK11" s="51"/>
      <c r="GL11" s="52"/>
      <c r="GM11" s="49" t="s">
        <v>286</v>
      </c>
      <c r="GN11" s="51"/>
      <c r="GO11" s="52"/>
      <c r="GP11" s="49" t="s">
        <v>287</v>
      </c>
      <c r="GQ11" s="51"/>
      <c r="GR11" s="52"/>
      <c r="GS11" s="49" t="s">
        <v>288</v>
      </c>
      <c r="GT11" s="51"/>
      <c r="GU11" s="52"/>
      <c r="GV11" s="49" t="s">
        <v>289</v>
      </c>
      <c r="GW11" s="51"/>
      <c r="GX11" s="52"/>
      <c r="GY11" s="49" t="s">
        <v>290</v>
      </c>
      <c r="GZ11" s="51"/>
      <c r="HA11" s="52"/>
      <c r="HB11" s="49" t="s">
        <v>291</v>
      </c>
      <c r="HC11" s="51"/>
      <c r="HD11" s="52"/>
      <c r="HE11" s="49" t="s">
        <v>292</v>
      </c>
      <c r="HF11" s="51"/>
      <c r="HG11" s="52"/>
      <c r="HH11" s="49" t="s">
        <v>293</v>
      </c>
      <c r="HI11" s="51"/>
      <c r="HJ11" s="52"/>
      <c r="HK11" s="49" t="s">
        <v>294</v>
      </c>
      <c r="HL11" s="51"/>
      <c r="HM11" s="52"/>
      <c r="HN11" s="49" t="s">
        <v>295</v>
      </c>
      <c r="HO11" s="51"/>
      <c r="HP11" s="52"/>
      <c r="HQ11" s="49" t="s">
        <v>178</v>
      </c>
      <c r="HR11" s="51"/>
      <c r="HS11" s="52"/>
      <c r="HT11" s="49" t="s">
        <v>179</v>
      </c>
      <c r="HU11" s="51"/>
      <c r="HV11" s="52"/>
      <c r="HW11" s="49" t="s">
        <v>180</v>
      </c>
      <c r="HX11" s="51"/>
      <c r="HY11" s="52"/>
      <c r="HZ11" s="49" t="s">
        <v>181</v>
      </c>
      <c r="IA11" s="51"/>
      <c r="IB11" s="52"/>
      <c r="IC11" s="49" t="s">
        <v>296</v>
      </c>
      <c r="ID11" s="51"/>
      <c r="IE11" s="52"/>
      <c r="IF11" s="49" t="s">
        <v>182</v>
      </c>
      <c r="IG11" s="51"/>
      <c r="IH11" s="52"/>
      <c r="II11" s="49" t="s">
        <v>183</v>
      </c>
      <c r="IJ11" s="51"/>
      <c r="IK11" s="52"/>
      <c r="IL11" s="49" t="s">
        <v>184</v>
      </c>
      <c r="IM11" s="51"/>
      <c r="IN11" s="52"/>
      <c r="IO11" s="49" t="s">
        <v>185</v>
      </c>
      <c r="IP11" s="51"/>
      <c r="IQ11" s="51"/>
      <c r="IR11" s="43" t="s">
        <v>186</v>
      </c>
      <c r="IS11" s="43"/>
      <c r="IT11" s="43"/>
      <c r="IU11" s="43" t="s">
        <v>323</v>
      </c>
      <c r="IV11" s="43"/>
      <c r="IW11" s="43"/>
      <c r="IX11" s="43" t="s">
        <v>324</v>
      </c>
      <c r="IY11" s="43"/>
      <c r="IZ11" s="43"/>
      <c r="JA11" s="43" t="s">
        <v>325</v>
      </c>
      <c r="JB11" s="43"/>
      <c r="JC11" s="43"/>
      <c r="JD11" s="43" t="s">
        <v>326</v>
      </c>
      <c r="JE11" s="43"/>
      <c r="JF11" s="43"/>
      <c r="JG11" s="43" t="s">
        <v>327</v>
      </c>
      <c r="JH11" s="43"/>
      <c r="JI11" s="43"/>
      <c r="JJ11" s="43" t="s">
        <v>328</v>
      </c>
      <c r="JK11" s="43"/>
      <c r="JL11" s="43"/>
      <c r="JM11" s="43" t="s">
        <v>329</v>
      </c>
      <c r="JN11" s="43"/>
      <c r="JO11" s="43"/>
      <c r="JP11" s="43" t="s">
        <v>330</v>
      </c>
      <c r="JQ11" s="43"/>
      <c r="JR11" s="43"/>
      <c r="JS11" s="43" t="s">
        <v>331</v>
      </c>
      <c r="JT11" s="43"/>
      <c r="JU11" s="43"/>
      <c r="JV11" s="43" t="s">
        <v>332</v>
      </c>
      <c r="JW11" s="43"/>
      <c r="JX11" s="43"/>
      <c r="JY11" s="43" t="s">
        <v>333</v>
      </c>
      <c r="JZ11" s="43"/>
      <c r="KA11" s="43"/>
      <c r="KB11" s="43" t="s">
        <v>334</v>
      </c>
      <c r="KC11" s="43"/>
      <c r="KD11" s="43"/>
      <c r="KE11" s="43" t="s">
        <v>335</v>
      </c>
      <c r="KF11" s="43"/>
      <c r="KG11" s="43"/>
      <c r="KH11" s="52" t="s">
        <v>187</v>
      </c>
      <c r="KI11" s="43"/>
      <c r="KJ11" s="43"/>
      <c r="KK11" s="43" t="s">
        <v>188</v>
      </c>
      <c r="KL11" s="43"/>
      <c r="KM11" s="43"/>
      <c r="KN11" s="43" t="s">
        <v>189</v>
      </c>
      <c r="KO11" s="43"/>
      <c r="KP11" s="43"/>
      <c r="KQ11" s="43" t="s">
        <v>297</v>
      </c>
      <c r="KR11" s="43"/>
      <c r="KS11" s="43"/>
      <c r="KT11" s="43" t="s">
        <v>190</v>
      </c>
      <c r="KU11" s="43"/>
      <c r="KV11" s="43"/>
      <c r="KW11" s="43" t="s">
        <v>191</v>
      </c>
      <c r="KX11" s="43"/>
      <c r="KY11" s="43"/>
      <c r="KZ11" s="43" t="s">
        <v>192</v>
      </c>
      <c r="LA11" s="43"/>
      <c r="LB11" s="43"/>
      <c r="LC11" s="43" t="s">
        <v>193</v>
      </c>
      <c r="LD11" s="43"/>
      <c r="LE11" s="43"/>
      <c r="LF11" s="43" t="s">
        <v>194</v>
      </c>
      <c r="LG11" s="43"/>
      <c r="LH11" s="43"/>
      <c r="LI11" s="43" t="s">
        <v>195</v>
      </c>
      <c r="LJ11" s="43"/>
      <c r="LK11" s="43"/>
      <c r="LL11" s="43" t="s">
        <v>196</v>
      </c>
      <c r="LM11" s="43"/>
      <c r="LN11" s="43"/>
      <c r="LO11" s="43" t="s">
        <v>197</v>
      </c>
      <c r="LP11" s="43"/>
      <c r="LQ11" s="49"/>
      <c r="LR11" s="43" t="s">
        <v>198</v>
      </c>
      <c r="LS11" s="43"/>
      <c r="LT11" s="43"/>
      <c r="LU11" s="43" t="s">
        <v>336</v>
      </c>
      <c r="LV11" s="43"/>
      <c r="LW11" s="43"/>
      <c r="LX11" s="43" t="s">
        <v>337</v>
      </c>
      <c r="LY11" s="43"/>
      <c r="LZ11" s="43"/>
      <c r="MA11" s="52" t="s">
        <v>199</v>
      </c>
      <c r="MB11" s="43"/>
      <c r="MC11" s="43"/>
      <c r="MD11" s="43" t="s">
        <v>200</v>
      </c>
      <c r="ME11" s="43"/>
      <c r="MF11" s="43"/>
      <c r="MG11" s="43" t="s">
        <v>201</v>
      </c>
      <c r="MH11" s="43"/>
      <c r="MI11" s="43"/>
      <c r="MJ11" s="43" t="s">
        <v>298</v>
      </c>
      <c r="MK11" s="43"/>
      <c r="ML11" s="43"/>
      <c r="MM11" s="43" t="s">
        <v>202</v>
      </c>
      <c r="MN11" s="43"/>
      <c r="MO11" s="43"/>
      <c r="MP11" s="43" t="s">
        <v>203</v>
      </c>
      <c r="MQ11" s="43"/>
      <c r="MR11" s="43"/>
      <c r="MS11" s="43" t="s">
        <v>204</v>
      </c>
      <c r="MT11" s="43"/>
      <c r="MU11" s="43"/>
      <c r="MV11" s="89" t="s">
        <v>205</v>
      </c>
      <c r="MW11" s="90"/>
      <c r="MX11" s="91"/>
      <c r="MY11" s="89" t="s">
        <v>206</v>
      </c>
      <c r="MZ11" s="90"/>
      <c r="NA11" s="91"/>
      <c r="NB11" s="89" t="s">
        <v>207</v>
      </c>
      <c r="NC11" s="90"/>
      <c r="ND11" s="91"/>
      <c r="NE11" s="89" t="s">
        <v>208</v>
      </c>
      <c r="NF11" s="90"/>
      <c r="NG11" s="91"/>
      <c r="NH11" s="89" t="s">
        <v>209</v>
      </c>
      <c r="NI11" s="90"/>
      <c r="NJ11" s="91"/>
      <c r="NK11" s="89" t="s">
        <v>210</v>
      </c>
      <c r="NL11" s="90"/>
      <c r="NM11" s="91"/>
      <c r="NN11" s="89" t="s">
        <v>299</v>
      </c>
      <c r="NO11" s="90"/>
      <c r="NP11" s="91"/>
      <c r="NQ11" s="89" t="s">
        <v>211</v>
      </c>
      <c r="NR11" s="90"/>
      <c r="NS11" s="91"/>
      <c r="NT11" s="89" t="s">
        <v>212</v>
      </c>
      <c r="NU11" s="90"/>
      <c r="NV11" s="91"/>
      <c r="NW11" s="89" t="s">
        <v>213</v>
      </c>
      <c r="NX11" s="90"/>
      <c r="NY11" s="91"/>
      <c r="NZ11" s="89" t="s">
        <v>214</v>
      </c>
      <c r="OA11" s="90"/>
      <c r="OB11" s="91"/>
      <c r="OC11" s="89" t="s">
        <v>215</v>
      </c>
      <c r="OD11" s="90"/>
      <c r="OE11" s="91"/>
      <c r="OF11" s="49" t="s">
        <v>216</v>
      </c>
      <c r="OG11" s="51"/>
      <c r="OH11" s="52"/>
      <c r="OI11" s="49" t="s">
        <v>217</v>
      </c>
      <c r="OJ11" s="51"/>
      <c r="OK11" s="52"/>
      <c r="OL11" s="49" t="s">
        <v>218</v>
      </c>
      <c r="OM11" s="51"/>
      <c r="ON11" s="52"/>
      <c r="OO11" s="89" t="s">
        <v>219</v>
      </c>
      <c r="OP11" s="90"/>
      <c r="OQ11" s="91"/>
      <c r="OR11" s="89" t="s">
        <v>300</v>
      </c>
      <c r="OS11" s="90"/>
      <c r="OT11" s="91"/>
      <c r="OU11" s="49" t="s">
        <v>220</v>
      </c>
      <c r="OV11" s="51"/>
      <c r="OW11" s="52"/>
      <c r="OX11" s="49" t="s">
        <v>221</v>
      </c>
      <c r="OY11" s="51"/>
      <c r="OZ11" s="52"/>
      <c r="PA11" s="49" t="s">
        <v>222</v>
      </c>
      <c r="PB11" s="51"/>
      <c r="PC11" s="52"/>
      <c r="PD11" s="52" t="s">
        <v>223</v>
      </c>
      <c r="PE11" s="43"/>
      <c r="PF11" s="43"/>
      <c r="PG11" s="43" t="s">
        <v>224</v>
      </c>
      <c r="PH11" s="43"/>
      <c r="PI11" s="43"/>
      <c r="PJ11" s="99" t="s">
        <v>225</v>
      </c>
      <c r="PK11" s="103"/>
      <c r="PL11" s="104"/>
      <c r="PM11" s="43" t="s">
        <v>226</v>
      </c>
      <c r="PN11" s="43"/>
      <c r="PO11" s="43"/>
      <c r="PP11" s="43" t="s">
        <v>227</v>
      </c>
      <c r="PQ11" s="43"/>
      <c r="PR11" s="43"/>
      <c r="PS11" s="43" t="s">
        <v>228</v>
      </c>
      <c r="PT11" s="43"/>
      <c r="PU11" s="43"/>
      <c r="PV11" s="43" t="s">
        <v>301</v>
      </c>
      <c r="PW11" s="43"/>
      <c r="PX11" s="43"/>
      <c r="PY11" s="43" t="s">
        <v>229</v>
      </c>
      <c r="PZ11" s="43"/>
      <c r="QA11" s="43"/>
      <c r="QB11" s="43" t="s">
        <v>230</v>
      </c>
      <c r="QC11" s="43"/>
      <c r="QD11" s="43"/>
      <c r="QE11" s="89" t="s">
        <v>231</v>
      </c>
      <c r="QF11" s="90"/>
      <c r="QG11" s="91"/>
      <c r="QH11" s="89" t="s">
        <v>232</v>
      </c>
      <c r="QI11" s="90"/>
      <c r="QJ11" s="91"/>
      <c r="QK11" s="89" t="s">
        <v>233</v>
      </c>
      <c r="QL11" s="90"/>
      <c r="QM11" s="90"/>
      <c r="QN11" s="43" t="s">
        <v>302</v>
      </c>
      <c r="QO11" s="43"/>
      <c r="QP11" s="43"/>
      <c r="QQ11" s="89" t="s">
        <v>303</v>
      </c>
      <c r="QR11" s="90"/>
      <c r="QS11" s="91"/>
      <c r="QT11" s="89" t="s">
        <v>304</v>
      </c>
      <c r="QU11" s="90"/>
      <c r="QV11" s="91"/>
      <c r="QW11" s="89" t="s">
        <v>305</v>
      </c>
      <c r="QX11" s="90"/>
      <c r="QY11" s="91"/>
      <c r="QZ11" s="89" t="s">
        <v>306</v>
      </c>
      <c r="RA11" s="90"/>
      <c r="RB11" s="91"/>
      <c r="RC11" s="89" t="s">
        <v>307</v>
      </c>
      <c r="RD11" s="90"/>
      <c r="RE11" s="91"/>
      <c r="RF11" s="89" t="s">
        <v>308</v>
      </c>
      <c r="RG11" s="90"/>
      <c r="RH11" s="91"/>
      <c r="RI11" s="89" t="s">
        <v>309</v>
      </c>
      <c r="RJ11" s="90"/>
      <c r="RK11" s="91"/>
      <c r="RL11" s="89" t="s">
        <v>310</v>
      </c>
      <c r="RM11" s="90"/>
      <c r="RN11" s="90"/>
      <c r="RO11" s="90" t="s">
        <v>311</v>
      </c>
      <c r="RP11" s="90"/>
      <c r="RQ11" s="90"/>
      <c r="RR11" s="90" t="s">
        <v>234</v>
      </c>
      <c r="RS11" s="90"/>
      <c r="RT11" s="90"/>
      <c r="RU11" s="90" t="s">
        <v>235</v>
      </c>
      <c r="RV11" s="90"/>
      <c r="RW11" s="90"/>
      <c r="RX11" s="43" t="s">
        <v>236</v>
      </c>
      <c r="RY11" s="43"/>
      <c r="RZ11" s="43"/>
      <c r="SA11" s="43" t="s">
        <v>237</v>
      </c>
      <c r="SB11" s="43"/>
      <c r="SC11" s="43"/>
      <c r="SD11" s="43" t="s">
        <v>312</v>
      </c>
      <c r="SE11" s="43"/>
      <c r="SF11" s="43"/>
      <c r="SG11" s="43" t="s">
        <v>238</v>
      </c>
      <c r="SH11" s="43"/>
      <c r="SI11" s="43"/>
      <c r="SJ11" s="43" t="s">
        <v>239</v>
      </c>
      <c r="SK11" s="43"/>
      <c r="SL11" s="43"/>
      <c r="SM11" s="43" t="s">
        <v>240</v>
      </c>
      <c r="SN11" s="43"/>
      <c r="SO11" s="43"/>
      <c r="SP11" s="43" t="s">
        <v>241</v>
      </c>
      <c r="SQ11" s="43"/>
      <c r="SR11" s="43"/>
      <c r="SS11" s="43" t="s">
        <v>242</v>
      </c>
      <c r="ST11" s="43"/>
      <c r="SU11" s="43"/>
      <c r="SV11" s="43" t="s">
        <v>243</v>
      </c>
      <c r="SW11" s="43"/>
      <c r="SX11" s="43"/>
      <c r="SY11" s="43" t="s">
        <v>244</v>
      </c>
      <c r="SZ11" s="43"/>
      <c r="TA11" s="43"/>
      <c r="TB11" s="43" t="s">
        <v>338</v>
      </c>
      <c r="TC11" s="43"/>
      <c r="TD11" s="43"/>
      <c r="TE11" s="43" t="s">
        <v>339</v>
      </c>
      <c r="TF11" s="43"/>
      <c r="TG11" s="43"/>
      <c r="TH11" s="43" t="s">
        <v>340</v>
      </c>
      <c r="TI11" s="43"/>
      <c r="TJ11" s="43"/>
      <c r="TK11" s="49" t="s">
        <v>341</v>
      </c>
      <c r="TL11" s="79"/>
      <c r="TM11" s="80"/>
      <c r="TN11" s="52" t="s">
        <v>245</v>
      </c>
      <c r="TO11" s="43"/>
      <c r="TP11" s="43"/>
      <c r="TQ11" s="43" t="s">
        <v>246</v>
      </c>
      <c r="TR11" s="43"/>
      <c r="TS11" s="43"/>
      <c r="TT11" s="43" t="s">
        <v>247</v>
      </c>
      <c r="TU11" s="43"/>
      <c r="TV11" s="43"/>
      <c r="TW11" s="43" t="s">
        <v>313</v>
      </c>
      <c r="TX11" s="43"/>
      <c r="TY11" s="43"/>
      <c r="TZ11" s="43" t="s">
        <v>248</v>
      </c>
      <c r="UA11" s="43"/>
      <c r="UB11" s="43"/>
      <c r="UC11" s="43" t="s">
        <v>249</v>
      </c>
      <c r="UD11" s="43"/>
      <c r="UE11" s="43"/>
      <c r="UF11" s="43" t="s">
        <v>250</v>
      </c>
      <c r="UG11" s="43"/>
      <c r="UH11" s="43"/>
      <c r="UI11" s="43" t="s">
        <v>251</v>
      </c>
      <c r="UJ11" s="43"/>
      <c r="UK11" s="43"/>
      <c r="UL11" s="43" t="s">
        <v>252</v>
      </c>
      <c r="UM11" s="43"/>
      <c r="UN11" s="43"/>
      <c r="UO11" s="43" t="s">
        <v>253</v>
      </c>
      <c r="UP11" s="43"/>
      <c r="UQ11" s="43"/>
      <c r="UR11" s="43" t="s">
        <v>254</v>
      </c>
      <c r="US11" s="43"/>
      <c r="UT11" s="43"/>
      <c r="UU11" s="43" t="s">
        <v>255</v>
      </c>
      <c r="UV11" s="43"/>
      <c r="UW11" s="43"/>
      <c r="UX11" s="43" t="s">
        <v>256</v>
      </c>
      <c r="UY11" s="43"/>
      <c r="UZ11" s="43"/>
      <c r="VA11" s="43" t="s">
        <v>314</v>
      </c>
      <c r="VB11" s="43"/>
      <c r="VC11" s="43"/>
      <c r="VD11" s="43" t="s">
        <v>257</v>
      </c>
      <c r="VE11" s="43"/>
      <c r="VF11" s="43"/>
      <c r="VG11" s="43" t="s">
        <v>258</v>
      </c>
      <c r="VH11" s="43"/>
      <c r="VI11" s="43"/>
      <c r="VJ11" s="43" t="s">
        <v>259</v>
      </c>
      <c r="VK11" s="43"/>
      <c r="VL11" s="49"/>
      <c r="VM11" s="43" t="s">
        <v>260</v>
      </c>
      <c r="VN11" s="43"/>
      <c r="VO11" s="49"/>
      <c r="VP11" s="43" t="s">
        <v>261</v>
      </c>
      <c r="VQ11" s="43"/>
      <c r="VR11" s="49"/>
      <c r="VS11" s="43" t="s">
        <v>262</v>
      </c>
      <c r="VT11" s="43"/>
      <c r="VU11" s="49"/>
      <c r="VV11" s="49" t="s">
        <v>263</v>
      </c>
      <c r="VW11" s="79"/>
      <c r="VX11" s="79"/>
      <c r="VY11" s="49" t="s">
        <v>264</v>
      </c>
      <c r="VZ11" s="51"/>
      <c r="WA11" s="52"/>
      <c r="WB11" s="49" t="s">
        <v>265</v>
      </c>
      <c r="WC11" s="51"/>
      <c r="WD11" s="52"/>
      <c r="WE11" s="49" t="s">
        <v>315</v>
      </c>
      <c r="WF11" s="51"/>
      <c r="WG11" s="52"/>
      <c r="WH11" s="49" t="s">
        <v>266</v>
      </c>
      <c r="WI11" s="51"/>
      <c r="WJ11" s="52"/>
      <c r="WK11" s="49" t="s">
        <v>267</v>
      </c>
      <c r="WL11" s="51"/>
      <c r="WM11" s="52"/>
      <c r="WN11" s="49" t="s">
        <v>268</v>
      </c>
      <c r="WO11" s="51"/>
      <c r="WP11" s="52"/>
      <c r="WQ11" s="49" t="s">
        <v>269</v>
      </c>
      <c r="WR11" s="51"/>
      <c r="WS11" s="52"/>
      <c r="WT11" s="49" t="s">
        <v>270</v>
      </c>
      <c r="WU11" s="51"/>
      <c r="WV11" s="52"/>
      <c r="WW11" s="49" t="s">
        <v>271</v>
      </c>
      <c r="WX11" s="51"/>
      <c r="WY11" s="52"/>
      <c r="WZ11" s="49" t="s">
        <v>272</v>
      </c>
      <c r="XA11" s="51"/>
      <c r="XB11" s="52"/>
      <c r="XC11" s="49" t="s">
        <v>273</v>
      </c>
      <c r="XD11" s="51"/>
      <c r="XE11" s="52"/>
      <c r="XF11" s="49" t="s">
        <v>274</v>
      </c>
      <c r="XG11" s="51"/>
      <c r="XH11" s="52"/>
      <c r="XI11" s="49" t="s">
        <v>316</v>
      </c>
      <c r="XJ11" s="51"/>
      <c r="XK11" s="52"/>
      <c r="XL11" s="49" t="s">
        <v>275</v>
      </c>
      <c r="XM11" s="51"/>
      <c r="XN11" s="52"/>
      <c r="XO11" s="49" t="s">
        <v>276</v>
      </c>
      <c r="XP11" s="51"/>
      <c r="XQ11" s="52"/>
      <c r="XR11" s="49" t="s">
        <v>277</v>
      </c>
      <c r="XS11" s="51"/>
      <c r="XT11" s="52"/>
      <c r="XU11" s="49" t="s">
        <v>278</v>
      </c>
      <c r="XV11" s="51"/>
      <c r="XW11" s="52"/>
      <c r="XX11" s="49" t="s">
        <v>279</v>
      </c>
      <c r="XY11" s="51"/>
      <c r="XZ11" s="51"/>
      <c r="YA11" s="43" t="s">
        <v>342</v>
      </c>
      <c r="YB11" s="43"/>
      <c r="YC11" s="43"/>
      <c r="YD11" s="43" t="s">
        <v>343</v>
      </c>
      <c r="YE11" s="43"/>
      <c r="YF11" s="43"/>
      <c r="YG11" s="43" t="s">
        <v>344</v>
      </c>
      <c r="YH11" s="43"/>
      <c r="YI11" s="43"/>
      <c r="YJ11" s="43" t="s">
        <v>345</v>
      </c>
      <c r="YK11" s="43"/>
      <c r="YL11" s="43"/>
      <c r="YM11" s="43" t="s">
        <v>346</v>
      </c>
      <c r="YN11" s="43"/>
      <c r="YO11" s="43"/>
      <c r="YP11" s="43" t="s">
        <v>347</v>
      </c>
      <c r="YQ11" s="43"/>
      <c r="YR11" s="43"/>
      <c r="YS11" s="43" t="s">
        <v>348</v>
      </c>
      <c r="YT11" s="43"/>
      <c r="YU11" s="43"/>
      <c r="YV11" s="43" t="s">
        <v>349</v>
      </c>
      <c r="YW11" s="43"/>
      <c r="YX11" s="43"/>
      <c r="YY11" s="43" t="s">
        <v>350</v>
      </c>
      <c r="YZ11" s="43"/>
      <c r="ZA11" s="43"/>
      <c r="ZB11" s="43" t="s">
        <v>351</v>
      </c>
      <c r="ZC11" s="43"/>
      <c r="ZD11" s="43"/>
      <c r="ZE11" s="43" t="s">
        <v>352</v>
      </c>
      <c r="ZF11" s="43"/>
      <c r="ZG11" s="43"/>
      <c r="ZH11" s="43" t="s">
        <v>353</v>
      </c>
      <c r="ZI11" s="43"/>
      <c r="ZJ11" s="43"/>
      <c r="ZK11" s="43" t="s">
        <v>354</v>
      </c>
      <c r="ZL11" s="43"/>
      <c r="ZM11" s="43"/>
      <c r="ZN11" s="43" t="s">
        <v>355</v>
      </c>
      <c r="ZO11" s="43"/>
      <c r="ZP11" s="43"/>
    </row>
    <row r="12" spans="1:692" ht="124.9" customHeight="1" thickBot="1" x14ac:dyDescent="0.4">
      <c r="A12" s="68"/>
      <c r="B12" s="68"/>
      <c r="C12" s="40" t="s">
        <v>356</v>
      </c>
      <c r="D12" s="41"/>
      <c r="E12" s="42"/>
      <c r="F12" s="40" t="s">
        <v>360</v>
      </c>
      <c r="G12" s="41"/>
      <c r="H12" s="42"/>
      <c r="I12" s="40" t="s">
        <v>364</v>
      </c>
      <c r="J12" s="41"/>
      <c r="K12" s="42"/>
      <c r="L12" s="40" t="s">
        <v>366</v>
      </c>
      <c r="M12" s="41"/>
      <c r="N12" s="42"/>
      <c r="O12" s="40" t="s">
        <v>370</v>
      </c>
      <c r="P12" s="41"/>
      <c r="Q12" s="42"/>
      <c r="R12" s="40" t="s">
        <v>374</v>
      </c>
      <c r="S12" s="41"/>
      <c r="T12" s="42"/>
      <c r="U12" s="40" t="s">
        <v>375</v>
      </c>
      <c r="V12" s="41"/>
      <c r="W12" s="42"/>
      <c r="X12" s="40" t="s">
        <v>379</v>
      </c>
      <c r="Y12" s="41"/>
      <c r="Z12" s="42"/>
      <c r="AA12" s="40" t="s">
        <v>383</v>
      </c>
      <c r="AB12" s="41"/>
      <c r="AC12" s="42"/>
      <c r="AD12" s="40" t="s">
        <v>387</v>
      </c>
      <c r="AE12" s="41"/>
      <c r="AF12" s="42"/>
      <c r="AG12" s="40" t="s">
        <v>391</v>
      </c>
      <c r="AH12" s="41"/>
      <c r="AI12" s="42"/>
      <c r="AJ12" s="40" t="s">
        <v>395</v>
      </c>
      <c r="AK12" s="41"/>
      <c r="AL12" s="42"/>
      <c r="AM12" s="40" t="s">
        <v>399</v>
      </c>
      <c r="AN12" s="41"/>
      <c r="AO12" s="42"/>
      <c r="AP12" s="75" t="s">
        <v>403</v>
      </c>
      <c r="AQ12" s="76"/>
      <c r="AR12" s="77"/>
      <c r="AS12" s="100" t="s">
        <v>407</v>
      </c>
      <c r="AT12" s="101"/>
      <c r="AU12" s="102"/>
      <c r="AV12" s="75" t="s">
        <v>411</v>
      </c>
      <c r="AW12" s="76"/>
      <c r="AX12" s="77"/>
      <c r="AY12" s="40" t="s">
        <v>415</v>
      </c>
      <c r="AZ12" s="41"/>
      <c r="BA12" s="42"/>
      <c r="BB12" s="40" t="s">
        <v>419</v>
      </c>
      <c r="BC12" s="41"/>
      <c r="BD12" s="42"/>
      <c r="BE12" s="40" t="s">
        <v>422</v>
      </c>
      <c r="BF12" s="41"/>
      <c r="BG12" s="42"/>
      <c r="BH12" s="40" t="s">
        <v>426</v>
      </c>
      <c r="BI12" s="41"/>
      <c r="BJ12" s="42"/>
      <c r="BK12" s="40" t="s">
        <v>427</v>
      </c>
      <c r="BL12" s="41"/>
      <c r="BM12" s="42"/>
      <c r="BN12" s="40" t="s">
        <v>428</v>
      </c>
      <c r="BO12" s="41"/>
      <c r="BP12" s="42"/>
      <c r="BQ12" s="40" t="s">
        <v>432</v>
      </c>
      <c r="BR12" s="41"/>
      <c r="BS12" s="42"/>
      <c r="BT12" s="40" t="s">
        <v>436</v>
      </c>
      <c r="BU12" s="41"/>
      <c r="BV12" s="42"/>
      <c r="BW12" s="40" t="s">
        <v>440</v>
      </c>
      <c r="BX12" s="41"/>
      <c r="BY12" s="42"/>
      <c r="BZ12" s="40" t="s">
        <v>444</v>
      </c>
      <c r="CA12" s="41"/>
      <c r="CB12" s="42"/>
      <c r="CC12" s="40" t="s">
        <v>447</v>
      </c>
      <c r="CD12" s="41"/>
      <c r="CE12" s="42"/>
      <c r="CF12" s="40" t="s">
        <v>451</v>
      </c>
      <c r="CG12" s="41"/>
      <c r="CH12" s="42"/>
      <c r="CI12" s="40" t="s">
        <v>452</v>
      </c>
      <c r="CJ12" s="41"/>
      <c r="CK12" s="42"/>
      <c r="CL12" s="40" t="s">
        <v>453</v>
      </c>
      <c r="CM12" s="41"/>
      <c r="CN12" s="42"/>
      <c r="CO12" s="40" t="s">
        <v>457</v>
      </c>
      <c r="CP12" s="41"/>
      <c r="CQ12" s="42"/>
      <c r="CR12" s="40" t="s">
        <v>458</v>
      </c>
      <c r="CS12" s="41"/>
      <c r="CT12" s="42"/>
      <c r="CU12" s="75" t="s">
        <v>106</v>
      </c>
      <c r="CV12" s="76"/>
      <c r="CW12" s="77"/>
      <c r="CX12" s="40" t="s">
        <v>461</v>
      </c>
      <c r="CY12" s="41"/>
      <c r="CZ12" s="42"/>
      <c r="DA12" s="40" t="s">
        <v>462</v>
      </c>
      <c r="DB12" s="41"/>
      <c r="DC12" s="42"/>
      <c r="DD12" s="40" t="s">
        <v>466</v>
      </c>
      <c r="DE12" s="41"/>
      <c r="DF12" s="42"/>
      <c r="DG12" s="40" t="s">
        <v>470</v>
      </c>
      <c r="DH12" s="41"/>
      <c r="DI12" s="42"/>
      <c r="DJ12" s="40" t="s">
        <v>474</v>
      </c>
      <c r="DK12" s="41"/>
      <c r="DL12" s="42"/>
      <c r="DM12" s="40" t="s">
        <v>478</v>
      </c>
      <c r="DN12" s="41"/>
      <c r="DO12" s="42"/>
      <c r="DP12" s="40" t="s">
        <v>482</v>
      </c>
      <c r="DQ12" s="41"/>
      <c r="DR12" s="42"/>
      <c r="DS12" s="40" t="s">
        <v>484</v>
      </c>
      <c r="DT12" s="41"/>
      <c r="DU12" s="42"/>
      <c r="DV12" s="40" t="s">
        <v>488</v>
      </c>
      <c r="DW12" s="41"/>
      <c r="DX12" s="42"/>
      <c r="DY12" s="40" t="s">
        <v>491</v>
      </c>
      <c r="DZ12" s="41"/>
      <c r="EA12" s="42"/>
      <c r="EB12" s="75" t="s">
        <v>492</v>
      </c>
      <c r="EC12" s="76"/>
      <c r="ED12" s="77"/>
      <c r="EE12" s="40" t="s">
        <v>496</v>
      </c>
      <c r="EF12" s="41"/>
      <c r="EG12" s="42"/>
      <c r="EH12" s="75" t="s">
        <v>498</v>
      </c>
      <c r="EI12" s="76"/>
      <c r="EJ12" s="77"/>
      <c r="EK12" s="40" t="s">
        <v>499</v>
      </c>
      <c r="EL12" s="41"/>
      <c r="EM12" s="42"/>
      <c r="EN12" s="75" t="s">
        <v>500</v>
      </c>
      <c r="EO12" s="76"/>
      <c r="EP12" s="77"/>
      <c r="EQ12" s="40" t="s">
        <v>502</v>
      </c>
      <c r="ER12" s="41"/>
      <c r="ES12" s="42"/>
      <c r="ET12" s="40" t="s">
        <v>506</v>
      </c>
      <c r="EU12" s="41"/>
      <c r="EV12" s="42"/>
      <c r="EW12" s="75" t="s">
        <v>510</v>
      </c>
      <c r="EX12" s="76"/>
      <c r="EY12" s="77"/>
      <c r="EZ12" s="40" t="s">
        <v>514</v>
      </c>
      <c r="FA12" s="41"/>
      <c r="FB12" s="42"/>
      <c r="FC12" s="40" t="s">
        <v>518</v>
      </c>
      <c r="FD12" s="41"/>
      <c r="FE12" s="42"/>
      <c r="FF12" s="40" t="s">
        <v>522</v>
      </c>
      <c r="FG12" s="41"/>
      <c r="FH12" s="42"/>
      <c r="FI12" s="40" t="s">
        <v>526</v>
      </c>
      <c r="FJ12" s="41"/>
      <c r="FK12" s="42"/>
      <c r="FL12" s="40" t="s">
        <v>529</v>
      </c>
      <c r="FM12" s="41"/>
      <c r="FN12" s="42"/>
      <c r="FO12" s="40" t="s">
        <v>533</v>
      </c>
      <c r="FP12" s="41"/>
      <c r="FQ12" s="42"/>
      <c r="FR12" s="40" t="s">
        <v>537</v>
      </c>
      <c r="FS12" s="41"/>
      <c r="FT12" s="42"/>
      <c r="FU12" s="75" t="s">
        <v>541</v>
      </c>
      <c r="FV12" s="76"/>
      <c r="FW12" s="77"/>
      <c r="FX12" s="75" t="s">
        <v>545</v>
      </c>
      <c r="FY12" s="76"/>
      <c r="FZ12" s="77"/>
      <c r="GA12" s="40" t="s">
        <v>549</v>
      </c>
      <c r="GB12" s="41"/>
      <c r="GC12" s="42"/>
      <c r="GD12" s="75" t="s">
        <v>550</v>
      </c>
      <c r="GE12" s="76"/>
      <c r="GF12" s="77"/>
      <c r="GG12" s="40" t="s">
        <v>554</v>
      </c>
      <c r="GH12" s="41"/>
      <c r="GI12" s="42"/>
      <c r="GJ12" s="40" t="s">
        <v>558</v>
      </c>
      <c r="GK12" s="41"/>
      <c r="GL12" s="42"/>
      <c r="GM12" s="40" t="s">
        <v>562</v>
      </c>
      <c r="GN12" s="41"/>
      <c r="GO12" s="42"/>
      <c r="GP12" s="40" t="s">
        <v>566</v>
      </c>
      <c r="GQ12" s="41"/>
      <c r="GR12" s="42"/>
      <c r="GS12" s="40" t="s">
        <v>570</v>
      </c>
      <c r="GT12" s="41"/>
      <c r="GU12" s="42"/>
      <c r="GV12" s="40" t="s">
        <v>574</v>
      </c>
      <c r="GW12" s="41"/>
      <c r="GX12" s="42"/>
      <c r="GY12" s="81" t="s">
        <v>575</v>
      </c>
      <c r="GZ12" s="82"/>
      <c r="HA12" s="83"/>
      <c r="HB12" s="81" t="s">
        <v>578</v>
      </c>
      <c r="HC12" s="82"/>
      <c r="HD12" s="83"/>
      <c r="HE12" s="81" t="s">
        <v>581</v>
      </c>
      <c r="HF12" s="82"/>
      <c r="HG12" s="83"/>
      <c r="HH12" s="81" t="s">
        <v>584</v>
      </c>
      <c r="HI12" s="82"/>
      <c r="HJ12" s="83"/>
      <c r="HK12" s="84" t="s">
        <v>587</v>
      </c>
      <c r="HL12" s="85"/>
      <c r="HM12" s="86"/>
      <c r="HN12" s="81" t="s">
        <v>590</v>
      </c>
      <c r="HO12" s="82"/>
      <c r="HP12" s="83"/>
      <c r="HQ12" s="81" t="s">
        <v>592</v>
      </c>
      <c r="HR12" s="82"/>
      <c r="HS12" s="83"/>
      <c r="HT12" s="81" t="s">
        <v>595</v>
      </c>
      <c r="HU12" s="82"/>
      <c r="HV12" s="83"/>
      <c r="HW12" s="84" t="s">
        <v>598</v>
      </c>
      <c r="HX12" s="105"/>
      <c r="HY12" s="34"/>
      <c r="HZ12" s="84" t="s">
        <v>599</v>
      </c>
      <c r="IA12" s="85"/>
      <c r="IB12" s="86"/>
      <c r="IC12" s="84" t="s">
        <v>603</v>
      </c>
      <c r="ID12" s="85"/>
      <c r="IE12" s="86"/>
      <c r="IF12" s="81" t="s">
        <v>604</v>
      </c>
      <c r="IG12" s="82"/>
      <c r="IH12" s="83"/>
      <c r="II12" s="84" t="s">
        <v>606</v>
      </c>
      <c r="IJ12" s="85"/>
      <c r="IK12" s="86"/>
      <c r="IL12" s="84" t="s">
        <v>607</v>
      </c>
      <c r="IM12" s="85"/>
      <c r="IN12" s="86"/>
      <c r="IO12" s="81" t="s">
        <v>608</v>
      </c>
      <c r="IP12" s="82"/>
      <c r="IQ12" s="83"/>
      <c r="IR12" s="81" t="s">
        <v>612</v>
      </c>
      <c r="IS12" s="82"/>
      <c r="IT12" s="83"/>
      <c r="IU12" s="81" t="s">
        <v>615</v>
      </c>
      <c r="IV12" s="82"/>
      <c r="IW12" s="83"/>
      <c r="IX12" s="84" t="s">
        <v>619</v>
      </c>
      <c r="IY12" s="85"/>
      <c r="IZ12" s="86"/>
      <c r="JA12" s="81" t="s">
        <v>623</v>
      </c>
      <c r="JB12" s="82"/>
      <c r="JC12" s="83"/>
      <c r="JD12" s="81" t="s">
        <v>624</v>
      </c>
      <c r="JE12" s="82"/>
      <c r="JF12" s="83"/>
      <c r="JG12" s="81" t="s">
        <v>627</v>
      </c>
      <c r="JH12" s="82"/>
      <c r="JI12" s="83"/>
      <c r="JJ12" s="106" t="s">
        <v>632</v>
      </c>
      <c r="JK12" s="67"/>
      <c r="JL12" s="66"/>
      <c r="JM12" s="40" t="s">
        <v>633</v>
      </c>
      <c r="JN12" s="41"/>
      <c r="JO12" s="42"/>
      <c r="JP12" s="40" t="s">
        <v>637</v>
      </c>
      <c r="JQ12" s="41"/>
      <c r="JR12" s="42"/>
      <c r="JS12" s="40" t="s">
        <v>638</v>
      </c>
      <c r="JT12" s="41"/>
      <c r="JU12" s="42"/>
      <c r="JV12" s="40" t="s">
        <v>639</v>
      </c>
      <c r="JW12" s="41"/>
      <c r="JX12" s="42"/>
      <c r="JY12" s="75" t="s">
        <v>641</v>
      </c>
      <c r="JZ12" s="76"/>
      <c r="KA12" s="77"/>
      <c r="KB12" s="75" t="s">
        <v>645</v>
      </c>
      <c r="KC12" s="76"/>
      <c r="KD12" s="77"/>
      <c r="KE12" s="40" t="s">
        <v>647</v>
      </c>
      <c r="KF12" s="41"/>
      <c r="KG12" s="42"/>
      <c r="KH12" s="40" t="s">
        <v>664</v>
      </c>
      <c r="KI12" s="41"/>
      <c r="KJ12" s="42"/>
      <c r="KK12" s="40" t="s">
        <v>668</v>
      </c>
      <c r="KL12" s="41"/>
      <c r="KM12" s="42"/>
      <c r="KN12" s="81" t="s">
        <v>672</v>
      </c>
      <c r="KO12" s="82"/>
      <c r="KP12" s="83"/>
      <c r="KQ12" s="81" t="s">
        <v>675</v>
      </c>
      <c r="KR12" s="82"/>
      <c r="KS12" s="83"/>
      <c r="KT12" s="81" t="s">
        <v>678</v>
      </c>
      <c r="KU12" s="82"/>
      <c r="KV12" s="83"/>
      <c r="KW12" s="81" t="s">
        <v>681</v>
      </c>
      <c r="KX12" s="82"/>
      <c r="KY12" s="83"/>
      <c r="KZ12" s="84" t="s">
        <v>682</v>
      </c>
      <c r="LA12" s="85"/>
      <c r="LB12" s="86"/>
      <c r="LC12" s="81" t="s">
        <v>683</v>
      </c>
      <c r="LD12" s="82"/>
      <c r="LE12" s="83"/>
      <c r="LF12" s="81" t="s">
        <v>686</v>
      </c>
      <c r="LG12" s="82"/>
      <c r="LH12" s="83"/>
      <c r="LI12" s="81" t="s">
        <v>689</v>
      </c>
      <c r="LJ12" s="82"/>
      <c r="LK12" s="83"/>
      <c r="LL12" s="81" t="s">
        <v>690</v>
      </c>
      <c r="LM12" s="82"/>
      <c r="LN12" s="83"/>
      <c r="LO12" s="84" t="s">
        <v>693</v>
      </c>
      <c r="LP12" s="85"/>
      <c r="LQ12" s="86"/>
      <c r="LR12" s="81" t="s">
        <v>696</v>
      </c>
      <c r="LS12" s="82"/>
      <c r="LT12" s="83"/>
      <c r="LU12" s="81" t="s">
        <v>700</v>
      </c>
      <c r="LV12" s="82"/>
      <c r="LW12" s="82"/>
      <c r="LX12" s="53" t="s">
        <v>570</v>
      </c>
      <c r="LY12" s="53"/>
      <c r="LZ12" s="53"/>
      <c r="MA12" s="75" t="s">
        <v>715</v>
      </c>
      <c r="MB12" s="76"/>
      <c r="MC12" s="77"/>
      <c r="MD12" s="40" t="s">
        <v>716</v>
      </c>
      <c r="ME12" s="41"/>
      <c r="MF12" s="42"/>
      <c r="MG12" s="40" t="s">
        <v>720</v>
      </c>
      <c r="MH12" s="41"/>
      <c r="MI12" s="42"/>
      <c r="MJ12" s="75" t="s">
        <v>724</v>
      </c>
      <c r="MK12" s="76"/>
      <c r="ML12" s="77"/>
      <c r="MM12" s="40" t="s">
        <v>728</v>
      </c>
      <c r="MN12" s="41"/>
      <c r="MO12" s="42"/>
      <c r="MP12" s="40" t="s">
        <v>729</v>
      </c>
      <c r="MQ12" s="41"/>
      <c r="MR12" s="42"/>
      <c r="MS12" s="40" t="s">
        <v>733</v>
      </c>
      <c r="MT12" s="41"/>
      <c r="MU12" s="42"/>
      <c r="MV12" s="40" t="s">
        <v>737</v>
      </c>
      <c r="MW12" s="41"/>
      <c r="MX12" s="42"/>
      <c r="MY12" s="40" t="s">
        <v>738</v>
      </c>
      <c r="MZ12" s="41"/>
      <c r="NA12" s="42"/>
      <c r="NB12" s="40" t="s">
        <v>742</v>
      </c>
      <c r="NC12" s="41"/>
      <c r="ND12" s="42"/>
      <c r="NE12" s="40" t="s">
        <v>746</v>
      </c>
      <c r="NF12" s="41"/>
      <c r="NG12" s="42"/>
      <c r="NH12" s="40" t="s">
        <v>750</v>
      </c>
      <c r="NI12" s="41"/>
      <c r="NJ12" s="42"/>
      <c r="NK12" s="40" t="s">
        <v>754</v>
      </c>
      <c r="NL12" s="41"/>
      <c r="NM12" s="42"/>
      <c r="NN12" s="40" t="s">
        <v>758</v>
      </c>
      <c r="NO12" s="41"/>
      <c r="NP12" s="42"/>
      <c r="NQ12" s="40" t="s">
        <v>762</v>
      </c>
      <c r="NR12" s="41"/>
      <c r="NS12" s="42"/>
      <c r="NT12" s="75" t="s">
        <v>766</v>
      </c>
      <c r="NU12" s="76"/>
      <c r="NV12" s="77"/>
      <c r="NW12" s="40" t="s">
        <v>770</v>
      </c>
      <c r="NX12" s="41"/>
      <c r="NY12" s="42"/>
      <c r="NZ12" s="40" t="s">
        <v>774</v>
      </c>
      <c r="OA12" s="41"/>
      <c r="OB12" s="42"/>
      <c r="OC12" s="81" t="s">
        <v>778</v>
      </c>
      <c r="OD12" s="82"/>
      <c r="OE12" s="83"/>
      <c r="OF12" s="40" t="s">
        <v>781</v>
      </c>
      <c r="OG12" s="41"/>
      <c r="OH12" s="42"/>
      <c r="OI12" s="81" t="s">
        <v>785</v>
      </c>
      <c r="OJ12" s="82"/>
      <c r="OK12" s="83"/>
      <c r="OL12" s="81" t="s">
        <v>788</v>
      </c>
      <c r="OM12" s="82"/>
      <c r="ON12" s="83"/>
      <c r="OO12" s="81" t="s">
        <v>791</v>
      </c>
      <c r="OP12" s="82"/>
      <c r="OQ12" s="83"/>
      <c r="OR12" s="81" t="s">
        <v>794</v>
      </c>
      <c r="OS12" s="82"/>
      <c r="OT12" s="83"/>
      <c r="OU12" s="81" t="s">
        <v>797</v>
      </c>
      <c r="OV12" s="82"/>
      <c r="OW12" s="83"/>
      <c r="OX12" s="81" t="s">
        <v>800</v>
      </c>
      <c r="OY12" s="82"/>
      <c r="OZ12" s="83"/>
      <c r="PA12" s="81" t="s">
        <v>801</v>
      </c>
      <c r="PB12" s="82"/>
      <c r="PC12" s="83"/>
      <c r="PD12" s="40" t="s">
        <v>804</v>
      </c>
      <c r="PE12" s="41"/>
      <c r="PF12" s="42"/>
      <c r="PG12" s="40" t="s">
        <v>808</v>
      </c>
      <c r="PH12" s="41"/>
      <c r="PI12" s="42"/>
      <c r="PJ12" s="40" t="s">
        <v>810</v>
      </c>
      <c r="PK12" s="41"/>
      <c r="PL12" s="42"/>
      <c r="PM12" s="40" t="s">
        <v>814</v>
      </c>
      <c r="PN12" s="41"/>
      <c r="PO12" s="42"/>
      <c r="PP12" s="40" t="s">
        <v>818</v>
      </c>
      <c r="PQ12" s="41"/>
      <c r="PR12" s="42"/>
      <c r="PS12" s="40" t="s">
        <v>822</v>
      </c>
      <c r="PT12" s="41"/>
      <c r="PU12" s="42"/>
      <c r="PV12" s="40" t="s">
        <v>826</v>
      </c>
      <c r="PW12" s="41"/>
      <c r="PX12" s="42"/>
      <c r="PY12" s="40" t="s">
        <v>833</v>
      </c>
      <c r="PZ12" s="41"/>
      <c r="QA12" s="42"/>
      <c r="QB12" s="40" t="s">
        <v>834</v>
      </c>
      <c r="QC12" s="41"/>
      <c r="QD12" s="42"/>
      <c r="QE12" s="40" t="s">
        <v>837</v>
      </c>
      <c r="QF12" s="41"/>
      <c r="QG12" s="42"/>
      <c r="QH12" s="40" t="s">
        <v>841</v>
      </c>
      <c r="QI12" s="41"/>
      <c r="QJ12" s="42"/>
      <c r="QK12" s="40" t="s">
        <v>845</v>
      </c>
      <c r="QL12" s="41"/>
      <c r="QM12" s="42"/>
      <c r="QN12" s="40" t="s">
        <v>849</v>
      </c>
      <c r="QO12" s="41"/>
      <c r="QP12" s="42"/>
      <c r="QQ12" s="40" t="s">
        <v>852</v>
      </c>
      <c r="QR12" s="41"/>
      <c r="QS12" s="42"/>
      <c r="QT12" s="40" t="s">
        <v>854</v>
      </c>
      <c r="QU12" s="41"/>
      <c r="QV12" s="42"/>
      <c r="QW12" s="40" t="s">
        <v>858</v>
      </c>
      <c r="QX12" s="41"/>
      <c r="QY12" s="42"/>
      <c r="QZ12" s="40" t="s">
        <v>862</v>
      </c>
      <c r="RA12" s="41"/>
      <c r="RB12" s="42"/>
      <c r="RC12" s="40" t="s">
        <v>866</v>
      </c>
      <c r="RD12" s="41"/>
      <c r="RE12" s="42"/>
      <c r="RF12" s="40" t="s">
        <v>868</v>
      </c>
      <c r="RG12" s="41"/>
      <c r="RH12" s="42"/>
      <c r="RI12" s="40" t="s">
        <v>872</v>
      </c>
      <c r="RJ12" s="41"/>
      <c r="RK12" s="42"/>
      <c r="RL12" s="40" t="s">
        <v>876</v>
      </c>
      <c r="RM12" s="41"/>
      <c r="RN12" s="42"/>
      <c r="RO12" s="40" t="s">
        <v>880</v>
      </c>
      <c r="RP12" s="41"/>
      <c r="RQ12" s="42"/>
      <c r="RR12" s="40" t="s">
        <v>884</v>
      </c>
      <c r="RS12" s="41"/>
      <c r="RT12" s="42"/>
      <c r="RU12" s="40" t="s">
        <v>888</v>
      </c>
      <c r="RV12" s="41"/>
      <c r="RW12" s="42"/>
      <c r="RX12" s="40" t="s">
        <v>891</v>
      </c>
      <c r="RY12" s="41"/>
      <c r="RZ12" s="42"/>
      <c r="SA12" s="40" t="s">
        <v>895</v>
      </c>
      <c r="SB12" s="41"/>
      <c r="SC12" s="42"/>
      <c r="SD12" s="40" t="s">
        <v>899</v>
      </c>
      <c r="SE12" s="41"/>
      <c r="SF12" s="42"/>
      <c r="SG12" s="40" t="s">
        <v>900</v>
      </c>
      <c r="SH12" s="41"/>
      <c r="SI12" s="42"/>
      <c r="SJ12" s="40" t="s">
        <v>904</v>
      </c>
      <c r="SK12" s="41"/>
      <c r="SL12" s="42"/>
      <c r="SM12" s="40" t="s">
        <v>908</v>
      </c>
      <c r="SN12" s="41"/>
      <c r="SO12" s="42"/>
      <c r="SP12" s="40" t="s">
        <v>911</v>
      </c>
      <c r="SQ12" s="41"/>
      <c r="SR12" s="42"/>
      <c r="SS12" s="40" t="s">
        <v>915</v>
      </c>
      <c r="ST12" s="41"/>
      <c r="SU12" s="42"/>
      <c r="SV12" s="40" t="s">
        <v>919</v>
      </c>
      <c r="SW12" s="41"/>
      <c r="SX12" s="42"/>
      <c r="SY12" s="40" t="s">
        <v>923</v>
      </c>
      <c r="SZ12" s="41"/>
      <c r="TA12" s="42"/>
      <c r="TB12" s="40" t="s">
        <v>927</v>
      </c>
      <c r="TC12" s="41"/>
      <c r="TD12" s="42"/>
      <c r="TE12" s="40" t="s">
        <v>931</v>
      </c>
      <c r="TF12" s="41"/>
      <c r="TG12" s="42"/>
      <c r="TH12" s="40" t="s">
        <v>117</v>
      </c>
      <c r="TI12" s="41"/>
      <c r="TJ12" s="42"/>
      <c r="TK12" s="40" t="s">
        <v>936</v>
      </c>
      <c r="TL12" s="41"/>
      <c r="TM12" s="42"/>
      <c r="TN12" s="40" t="s">
        <v>947</v>
      </c>
      <c r="TO12" s="41"/>
      <c r="TP12" s="42"/>
      <c r="TQ12" s="40" t="s">
        <v>951</v>
      </c>
      <c r="TR12" s="41"/>
      <c r="TS12" s="42"/>
      <c r="TT12" s="40" t="s">
        <v>955</v>
      </c>
      <c r="TU12" s="41"/>
      <c r="TV12" s="42"/>
      <c r="TW12" s="40" t="s">
        <v>959</v>
      </c>
      <c r="TX12" s="41"/>
      <c r="TY12" s="42"/>
      <c r="TZ12" s="40" t="s">
        <v>963</v>
      </c>
      <c r="UA12" s="41"/>
      <c r="UB12" s="42"/>
      <c r="UC12" s="40" t="s">
        <v>967</v>
      </c>
      <c r="UD12" s="41"/>
      <c r="UE12" s="42"/>
      <c r="UF12" s="40" t="s">
        <v>971</v>
      </c>
      <c r="UG12" s="41"/>
      <c r="UH12" s="42"/>
      <c r="UI12" s="40" t="s">
        <v>975</v>
      </c>
      <c r="UJ12" s="41"/>
      <c r="UK12" s="42"/>
      <c r="UL12" s="40" t="s">
        <v>979</v>
      </c>
      <c r="UM12" s="41"/>
      <c r="UN12" s="42"/>
      <c r="UO12" s="40" t="s">
        <v>983</v>
      </c>
      <c r="UP12" s="41"/>
      <c r="UQ12" s="42"/>
      <c r="UR12" s="40" t="s">
        <v>986</v>
      </c>
      <c r="US12" s="41"/>
      <c r="UT12" s="42"/>
      <c r="UU12" s="40" t="s">
        <v>990</v>
      </c>
      <c r="UV12" s="41"/>
      <c r="UW12" s="42"/>
      <c r="UX12" s="40" t="s">
        <v>994</v>
      </c>
      <c r="UY12" s="41"/>
      <c r="UZ12" s="42"/>
      <c r="VA12" s="40" t="s">
        <v>996</v>
      </c>
      <c r="VB12" s="41"/>
      <c r="VC12" s="42"/>
      <c r="VD12" s="40" t="s">
        <v>998</v>
      </c>
      <c r="VE12" s="41"/>
      <c r="VF12" s="42"/>
      <c r="VG12" s="40" t="s">
        <v>1002</v>
      </c>
      <c r="VH12" s="41"/>
      <c r="VI12" s="42"/>
      <c r="VJ12" s="40" t="s">
        <v>106</v>
      </c>
      <c r="VK12" s="41"/>
      <c r="VL12" s="42"/>
      <c r="VM12" s="40" t="s">
        <v>1007</v>
      </c>
      <c r="VN12" s="41"/>
      <c r="VO12" s="42"/>
      <c r="VP12" s="40" t="s">
        <v>1011</v>
      </c>
      <c r="VQ12" s="41"/>
      <c r="VR12" s="42"/>
      <c r="VS12" s="40" t="s">
        <v>1013</v>
      </c>
      <c r="VT12" s="41"/>
      <c r="VU12" s="42"/>
      <c r="VV12" s="40" t="s">
        <v>1017</v>
      </c>
      <c r="VW12" s="41"/>
      <c r="VX12" s="42"/>
      <c r="VY12" s="40" t="s">
        <v>1021</v>
      </c>
      <c r="VZ12" s="41"/>
      <c r="WA12" s="42"/>
      <c r="WB12" s="40" t="s">
        <v>1024</v>
      </c>
      <c r="WC12" s="41"/>
      <c r="WD12" s="42"/>
      <c r="WE12" s="40" t="s">
        <v>1028</v>
      </c>
      <c r="WF12" s="41"/>
      <c r="WG12" s="42"/>
      <c r="WH12" s="40" t="s">
        <v>1032</v>
      </c>
      <c r="WI12" s="41"/>
      <c r="WJ12" s="42"/>
      <c r="WK12" s="40" t="s">
        <v>1036</v>
      </c>
      <c r="WL12" s="41"/>
      <c r="WM12" s="42"/>
      <c r="WN12" s="40" t="s">
        <v>1038</v>
      </c>
      <c r="WO12" s="41"/>
      <c r="WP12" s="42"/>
      <c r="WQ12" s="40" t="s">
        <v>1042</v>
      </c>
      <c r="WR12" s="41"/>
      <c r="WS12" s="42"/>
      <c r="WT12" s="40" t="s">
        <v>1046</v>
      </c>
      <c r="WU12" s="41"/>
      <c r="WV12" s="42"/>
      <c r="WW12" s="40" t="s">
        <v>1050</v>
      </c>
      <c r="WX12" s="41"/>
      <c r="WY12" s="42"/>
      <c r="WZ12" s="40" t="s">
        <v>1054</v>
      </c>
      <c r="XA12" s="41"/>
      <c r="XB12" s="42"/>
      <c r="XC12" s="40" t="s">
        <v>1058</v>
      </c>
      <c r="XD12" s="41"/>
      <c r="XE12" s="42"/>
      <c r="XF12" s="40" t="s">
        <v>1060</v>
      </c>
      <c r="XG12" s="41"/>
      <c r="XH12" s="42"/>
      <c r="XI12" s="40" t="s">
        <v>1064</v>
      </c>
      <c r="XJ12" s="41"/>
      <c r="XK12" s="95"/>
      <c r="XL12" s="94" t="s">
        <v>1068</v>
      </c>
      <c r="XM12" s="41"/>
      <c r="XN12" s="95"/>
      <c r="XO12" s="94" t="s">
        <v>1070</v>
      </c>
      <c r="XP12" s="41"/>
      <c r="XQ12" s="42"/>
      <c r="XR12" s="40" t="s">
        <v>1074</v>
      </c>
      <c r="XS12" s="41"/>
      <c r="XT12" s="42"/>
      <c r="XU12" s="40" t="s">
        <v>1078</v>
      </c>
      <c r="XV12" s="41"/>
      <c r="XW12" s="42"/>
      <c r="XX12" s="40" t="s">
        <v>1079</v>
      </c>
      <c r="XY12" s="41"/>
      <c r="XZ12" s="42"/>
      <c r="YA12" s="40" t="s">
        <v>1083</v>
      </c>
      <c r="YB12" s="41"/>
      <c r="YC12" s="42"/>
      <c r="YD12" s="40" t="s">
        <v>1087</v>
      </c>
      <c r="YE12" s="41"/>
      <c r="YF12" s="42"/>
      <c r="YG12" s="40" t="s">
        <v>1089</v>
      </c>
      <c r="YH12" s="41"/>
      <c r="YI12" s="42"/>
      <c r="YJ12" s="40" t="s">
        <v>1093</v>
      </c>
      <c r="YK12" s="41"/>
      <c r="YL12" s="42"/>
      <c r="YM12" s="40" t="s">
        <v>1096</v>
      </c>
      <c r="YN12" s="41"/>
      <c r="YO12" s="42"/>
      <c r="YP12" s="40" t="s">
        <v>1100</v>
      </c>
      <c r="YQ12" s="41"/>
      <c r="YR12" s="42"/>
      <c r="YS12" s="40" t="s">
        <v>1104</v>
      </c>
      <c r="YT12" s="41"/>
      <c r="YU12" s="42"/>
      <c r="YV12" s="40" t="s">
        <v>1106</v>
      </c>
      <c r="YW12" s="41"/>
      <c r="YX12" s="42"/>
      <c r="YY12" s="40" t="s">
        <v>1110</v>
      </c>
      <c r="YZ12" s="41"/>
      <c r="ZA12" s="42"/>
      <c r="ZB12" s="40" t="s">
        <v>1114</v>
      </c>
      <c r="ZC12" s="41"/>
      <c r="ZD12" s="42"/>
      <c r="ZE12" s="40" t="s">
        <v>1118</v>
      </c>
      <c r="ZF12" s="41"/>
      <c r="ZG12" s="42"/>
      <c r="ZH12" s="106" t="s">
        <v>1125</v>
      </c>
      <c r="ZI12" s="107"/>
      <c r="ZJ12" s="108"/>
      <c r="ZK12" s="40" t="s">
        <v>1126</v>
      </c>
      <c r="ZL12" s="41"/>
      <c r="ZM12" s="42"/>
      <c r="ZN12" s="40" t="s">
        <v>1130</v>
      </c>
      <c r="ZO12" s="41"/>
      <c r="ZP12" s="42"/>
    </row>
    <row r="13" spans="1:692" ht="127" thickBot="1" x14ac:dyDescent="0.4">
      <c r="A13" s="68"/>
      <c r="B13" s="68"/>
      <c r="C13" s="17" t="s">
        <v>357</v>
      </c>
      <c r="D13" s="18" t="s">
        <v>358</v>
      </c>
      <c r="E13" s="19" t="s">
        <v>359</v>
      </c>
      <c r="F13" s="17" t="s">
        <v>361</v>
      </c>
      <c r="G13" s="18" t="s">
        <v>362</v>
      </c>
      <c r="H13" s="19" t="s">
        <v>363</v>
      </c>
      <c r="I13" s="17" t="s">
        <v>45</v>
      </c>
      <c r="J13" s="18" t="s">
        <v>365</v>
      </c>
      <c r="K13" s="19" t="s">
        <v>46</v>
      </c>
      <c r="L13" s="17" t="s">
        <v>367</v>
      </c>
      <c r="M13" s="18" t="s">
        <v>368</v>
      </c>
      <c r="N13" s="19" t="s">
        <v>369</v>
      </c>
      <c r="O13" s="17" t="s">
        <v>371</v>
      </c>
      <c r="P13" s="18" t="s">
        <v>372</v>
      </c>
      <c r="Q13" s="19" t="s">
        <v>373</v>
      </c>
      <c r="R13" s="17" t="s">
        <v>74</v>
      </c>
      <c r="S13" s="18" t="s">
        <v>75</v>
      </c>
      <c r="T13" s="19" t="s">
        <v>76</v>
      </c>
      <c r="U13" s="17" t="s">
        <v>376</v>
      </c>
      <c r="V13" s="18" t="s">
        <v>377</v>
      </c>
      <c r="W13" s="19" t="s">
        <v>378</v>
      </c>
      <c r="X13" s="17" t="s">
        <v>380</v>
      </c>
      <c r="Y13" s="18" t="s">
        <v>381</v>
      </c>
      <c r="Z13" s="19" t="s">
        <v>382</v>
      </c>
      <c r="AA13" s="17" t="s">
        <v>384</v>
      </c>
      <c r="AB13" s="18" t="s">
        <v>385</v>
      </c>
      <c r="AC13" s="19" t="s">
        <v>386</v>
      </c>
      <c r="AD13" s="17" t="s">
        <v>388</v>
      </c>
      <c r="AE13" s="18" t="s">
        <v>389</v>
      </c>
      <c r="AF13" s="19" t="s">
        <v>390</v>
      </c>
      <c r="AG13" s="17" t="s">
        <v>392</v>
      </c>
      <c r="AH13" s="18" t="s">
        <v>393</v>
      </c>
      <c r="AI13" s="19" t="s">
        <v>394</v>
      </c>
      <c r="AJ13" s="17" t="s">
        <v>396</v>
      </c>
      <c r="AK13" s="18" t="s">
        <v>397</v>
      </c>
      <c r="AL13" s="19" t="s">
        <v>398</v>
      </c>
      <c r="AM13" s="17" t="s">
        <v>400</v>
      </c>
      <c r="AN13" s="18" t="s">
        <v>401</v>
      </c>
      <c r="AO13" s="19" t="s">
        <v>402</v>
      </c>
      <c r="AP13" s="26" t="s">
        <v>404</v>
      </c>
      <c r="AQ13" s="35" t="s">
        <v>405</v>
      </c>
      <c r="AR13" s="35" t="s">
        <v>406</v>
      </c>
      <c r="AS13" s="17" t="s">
        <v>408</v>
      </c>
      <c r="AT13" s="18" t="s">
        <v>409</v>
      </c>
      <c r="AU13" s="19" t="s">
        <v>410</v>
      </c>
      <c r="AV13" s="17" t="s">
        <v>412</v>
      </c>
      <c r="AW13" s="18" t="s">
        <v>413</v>
      </c>
      <c r="AX13" s="19" t="s">
        <v>414</v>
      </c>
      <c r="AY13" s="17" t="s">
        <v>416</v>
      </c>
      <c r="AZ13" s="18" t="s">
        <v>417</v>
      </c>
      <c r="BA13" s="19" t="s">
        <v>418</v>
      </c>
      <c r="BB13" s="17" t="s">
        <v>57</v>
      </c>
      <c r="BC13" s="18" t="s">
        <v>420</v>
      </c>
      <c r="BD13" s="18" t="s">
        <v>421</v>
      </c>
      <c r="BE13" s="17" t="s">
        <v>423</v>
      </c>
      <c r="BF13" s="18" t="s">
        <v>424</v>
      </c>
      <c r="BG13" s="18" t="s">
        <v>425</v>
      </c>
      <c r="BH13" s="17" t="s">
        <v>57</v>
      </c>
      <c r="BI13" s="18" t="s">
        <v>420</v>
      </c>
      <c r="BJ13" s="19" t="s">
        <v>421</v>
      </c>
      <c r="BK13" s="17" t="s">
        <v>119</v>
      </c>
      <c r="BL13" s="18" t="s">
        <v>120</v>
      </c>
      <c r="BM13" s="19" t="s">
        <v>121</v>
      </c>
      <c r="BN13" s="17" t="s">
        <v>429</v>
      </c>
      <c r="BO13" s="18" t="s">
        <v>430</v>
      </c>
      <c r="BP13" s="19" t="s">
        <v>431</v>
      </c>
      <c r="BQ13" s="17" t="s">
        <v>433</v>
      </c>
      <c r="BR13" s="18" t="s">
        <v>434</v>
      </c>
      <c r="BS13" s="19" t="s">
        <v>435</v>
      </c>
      <c r="BT13" s="17" t="s">
        <v>437</v>
      </c>
      <c r="BU13" s="18" t="s">
        <v>438</v>
      </c>
      <c r="BV13" s="19" t="s">
        <v>439</v>
      </c>
      <c r="BW13" s="17" t="s">
        <v>441</v>
      </c>
      <c r="BX13" s="18" t="s">
        <v>442</v>
      </c>
      <c r="BY13" s="19" t="s">
        <v>443</v>
      </c>
      <c r="BZ13" s="17" t="s">
        <v>445</v>
      </c>
      <c r="CA13" s="18" t="s">
        <v>96</v>
      </c>
      <c r="CB13" s="19" t="s">
        <v>446</v>
      </c>
      <c r="CC13" s="17" t="s">
        <v>448</v>
      </c>
      <c r="CD13" s="18" t="s">
        <v>449</v>
      </c>
      <c r="CE13" s="19" t="s">
        <v>450</v>
      </c>
      <c r="CF13" s="17" t="s">
        <v>25</v>
      </c>
      <c r="CG13" s="18" t="s">
        <v>96</v>
      </c>
      <c r="CH13" s="19" t="s">
        <v>446</v>
      </c>
      <c r="CI13" s="17" t="s">
        <v>17</v>
      </c>
      <c r="CJ13" s="18" t="s">
        <v>18</v>
      </c>
      <c r="CK13" s="19" t="s">
        <v>19</v>
      </c>
      <c r="CL13" s="17" t="s">
        <v>454</v>
      </c>
      <c r="CM13" s="18" t="s">
        <v>455</v>
      </c>
      <c r="CN13" s="19" t="s">
        <v>456</v>
      </c>
      <c r="CO13" s="17" t="s">
        <v>47</v>
      </c>
      <c r="CP13" s="18" t="s">
        <v>49</v>
      </c>
      <c r="CQ13" s="19" t="s">
        <v>51</v>
      </c>
      <c r="CR13" s="17" t="s">
        <v>81</v>
      </c>
      <c r="CS13" s="18" t="s">
        <v>82</v>
      </c>
      <c r="CT13" s="19" t="s">
        <v>459</v>
      </c>
      <c r="CU13" s="17" t="s">
        <v>79</v>
      </c>
      <c r="CV13" s="18" t="s">
        <v>80</v>
      </c>
      <c r="CW13" s="19" t="s">
        <v>460</v>
      </c>
      <c r="CX13" s="17" t="s">
        <v>47</v>
      </c>
      <c r="CY13" s="18" t="s">
        <v>49</v>
      </c>
      <c r="CZ13" s="19" t="s">
        <v>72</v>
      </c>
      <c r="DA13" s="17" t="s">
        <v>463</v>
      </c>
      <c r="DB13" s="18" t="s">
        <v>464</v>
      </c>
      <c r="DC13" s="19" t="s">
        <v>465</v>
      </c>
      <c r="DD13" s="17" t="s">
        <v>467</v>
      </c>
      <c r="DE13" s="18" t="s">
        <v>468</v>
      </c>
      <c r="DF13" s="19" t="s">
        <v>469</v>
      </c>
      <c r="DG13" s="17" t="s">
        <v>471</v>
      </c>
      <c r="DH13" s="18" t="s">
        <v>472</v>
      </c>
      <c r="DI13" s="19" t="s">
        <v>473</v>
      </c>
      <c r="DJ13" s="17" t="s">
        <v>475</v>
      </c>
      <c r="DK13" s="18" t="s">
        <v>476</v>
      </c>
      <c r="DL13" s="19" t="s">
        <v>477</v>
      </c>
      <c r="DM13" s="17" t="s">
        <v>479</v>
      </c>
      <c r="DN13" s="18" t="s">
        <v>480</v>
      </c>
      <c r="DO13" s="19" t="s">
        <v>481</v>
      </c>
      <c r="DP13" s="17" t="s">
        <v>85</v>
      </c>
      <c r="DQ13" s="18" t="s">
        <v>86</v>
      </c>
      <c r="DR13" s="19" t="s">
        <v>483</v>
      </c>
      <c r="DS13" s="17" t="s">
        <v>485</v>
      </c>
      <c r="DT13" s="18" t="s">
        <v>486</v>
      </c>
      <c r="DU13" s="19" t="s">
        <v>487</v>
      </c>
      <c r="DV13" s="17" t="s">
        <v>33</v>
      </c>
      <c r="DW13" s="18" t="s">
        <v>489</v>
      </c>
      <c r="DX13" s="19" t="s">
        <v>490</v>
      </c>
      <c r="DY13" s="17" t="s">
        <v>27</v>
      </c>
      <c r="DZ13" s="18" t="s">
        <v>60</v>
      </c>
      <c r="EA13" s="19" t="s">
        <v>29</v>
      </c>
      <c r="EB13" s="17" t="s">
        <v>493</v>
      </c>
      <c r="EC13" s="18" t="s">
        <v>494</v>
      </c>
      <c r="ED13" s="19" t="s">
        <v>495</v>
      </c>
      <c r="EE13" s="17" t="s">
        <v>52</v>
      </c>
      <c r="EF13" s="18" t="s">
        <v>87</v>
      </c>
      <c r="EG13" s="19" t="s">
        <v>497</v>
      </c>
      <c r="EH13" s="17" t="s">
        <v>17</v>
      </c>
      <c r="EI13" s="18" t="s">
        <v>18</v>
      </c>
      <c r="EJ13" s="19" t="s">
        <v>19</v>
      </c>
      <c r="EK13" s="17" t="s">
        <v>47</v>
      </c>
      <c r="EL13" s="18" t="s">
        <v>49</v>
      </c>
      <c r="EM13" s="19" t="s">
        <v>51</v>
      </c>
      <c r="EN13" s="17" t="s">
        <v>94</v>
      </c>
      <c r="EO13" s="18" t="s">
        <v>95</v>
      </c>
      <c r="EP13" s="19" t="s">
        <v>501</v>
      </c>
      <c r="EQ13" s="17" t="s">
        <v>503</v>
      </c>
      <c r="ER13" s="18" t="s">
        <v>504</v>
      </c>
      <c r="ES13" s="19" t="s">
        <v>505</v>
      </c>
      <c r="ET13" s="17" t="s">
        <v>507</v>
      </c>
      <c r="EU13" s="18" t="s">
        <v>508</v>
      </c>
      <c r="EV13" s="19" t="s">
        <v>509</v>
      </c>
      <c r="EW13" s="17" t="s">
        <v>511</v>
      </c>
      <c r="EX13" s="18" t="s">
        <v>512</v>
      </c>
      <c r="EY13" s="19" t="s">
        <v>513</v>
      </c>
      <c r="EZ13" s="17" t="s">
        <v>515</v>
      </c>
      <c r="FA13" s="18" t="s">
        <v>516</v>
      </c>
      <c r="FB13" s="19" t="s">
        <v>517</v>
      </c>
      <c r="FC13" s="17" t="s">
        <v>519</v>
      </c>
      <c r="FD13" s="18" t="s">
        <v>520</v>
      </c>
      <c r="FE13" s="19" t="s">
        <v>521</v>
      </c>
      <c r="FF13" s="17" t="s">
        <v>523</v>
      </c>
      <c r="FG13" s="18" t="s">
        <v>524</v>
      </c>
      <c r="FH13" s="19" t="s">
        <v>525</v>
      </c>
      <c r="FI13" s="17" t="s">
        <v>527</v>
      </c>
      <c r="FJ13" s="18" t="s">
        <v>663</v>
      </c>
      <c r="FK13" s="19" t="s">
        <v>528</v>
      </c>
      <c r="FL13" s="17" t="s">
        <v>530</v>
      </c>
      <c r="FM13" s="18" t="s">
        <v>531</v>
      </c>
      <c r="FN13" s="19" t="s">
        <v>532</v>
      </c>
      <c r="FO13" s="17" t="s">
        <v>534</v>
      </c>
      <c r="FP13" s="18" t="s">
        <v>535</v>
      </c>
      <c r="FQ13" s="19" t="s">
        <v>536</v>
      </c>
      <c r="FR13" s="17" t="s">
        <v>538</v>
      </c>
      <c r="FS13" s="18" t="s">
        <v>539</v>
      </c>
      <c r="FT13" s="19" t="s">
        <v>540</v>
      </c>
      <c r="FU13" s="17" t="s">
        <v>542</v>
      </c>
      <c r="FV13" s="18" t="s">
        <v>543</v>
      </c>
      <c r="FW13" s="19" t="s">
        <v>544</v>
      </c>
      <c r="FX13" s="17" t="s">
        <v>546</v>
      </c>
      <c r="FY13" s="18" t="s">
        <v>547</v>
      </c>
      <c r="FZ13" s="19" t="s">
        <v>548</v>
      </c>
      <c r="GA13" s="17" t="s">
        <v>37</v>
      </c>
      <c r="GB13" s="18" t="s">
        <v>55</v>
      </c>
      <c r="GC13" s="19" t="s">
        <v>48</v>
      </c>
      <c r="GD13" s="17" t="s">
        <v>551</v>
      </c>
      <c r="GE13" s="18" t="s">
        <v>552</v>
      </c>
      <c r="GF13" s="19" t="s">
        <v>553</v>
      </c>
      <c r="GG13" s="17" t="s">
        <v>555</v>
      </c>
      <c r="GH13" s="18" t="s">
        <v>556</v>
      </c>
      <c r="GI13" s="19" t="s">
        <v>557</v>
      </c>
      <c r="GJ13" s="17" t="s">
        <v>559</v>
      </c>
      <c r="GK13" s="18" t="s">
        <v>560</v>
      </c>
      <c r="GL13" s="19" t="s">
        <v>561</v>
      </c>
      <c r="GM13" s="17" t="s">
        <v>563</v>
      </c>
      <c r="GN13" s="18" t="s">
        <v>564</v>
      </c>
      <c r="GO13" s="19" t="s">
        <v>565</v>
      </c>
      <c r="GP13" s="17" t="s">
        <v>567</v>
      </c>
      <c r="GQ13" s="18" t="s">
        <v>568</v>
      </c>
      <c r="GR13" s="19" t="s">
        <v>569</v>
      </c>
      <c r="GS13" s="17" t="s">
        <v>571</v>
      </c>
      <c r="GT13" s="18" t="s">
        <v>572</v>
      </c>
      <c r="GU13" s="19" t="s">
        <v>573</v>
      </c>
      <c r="GV13" s="17" t="s">
        <v>109</v>
      </c>
      <c r="GW13" s="18" t="s">
        <v>110</v>
      </c>
      <c r="GX13" s="19" t="s">
        <v>19</v>
      </c>
      <c r="GY13" s="31" t="s">
        <v>576</v>
      </c>
      <c r="GZ13" s="18" t="s">
        <v>651</v>
      </c>
      <c r="HA13" s="30" t="s">
        <v>577</v>
      </c>
      <c r="HB13" s="31" t="s">
        <v>579</v>
      </c>
      <c r="HC13" s="18" t="s">
        <v>652</v>
      </c>
      <c r="HD13" s="30" t="s">
        <v>580</v>
      </c>
      <c r="HE13" s="31" t="s">
        <v>582</v>
      </c>
      <c r="HF13" s="18" t="s">
        <v>653</v>
      </c>
      <c r="HG13" s="30" t="s">
        <v>583</v>
      </c>
      <c r="HH13" s="31" t="s">
        <v>585</v>
      </c>
      <c r="HI13" s="18" t="s">
        <v>654</v>
      </c>
      <c r="HJ13" s="30" t="s">
        <v>586</v>
      </c>
      <c r="HK13" s="31" t="s">
        <v>588</v>
      </c>
      <c r="HL13" s="18" t="s">
        <v>655</v>
      </c>
      <c r="HM13" s="30" t="s">
        <v>589</v>
      </c>
      <c r="HN13" s="31" t="s">
        <v>97</v>
      </c>
      <c r="HO13" s="18" t="s">
        <v>656</v>
      </c>
      <c r="HP13" s="30" t="s">
        <v>591</v>
      </c>
      <c r="HQ13" s="31" t="s">
        <v>593</v>
      </c>
      <c r="HR13" s="18" t="s">
        <v>657</v>
      </c>
      <c r="HS13" s="19" t="s">
        <v>594</v>
      </c>
      <c r="HT13" s="31" t="s">
        <v>596</v>
      </c>
      <c r="HU13" s="18" t="s">
        <v>658</v>
      </c>
      <c r="HV13" s="30" t="s">
        <v>597</v>
      </c>
      <c r="HW13" s="31" t="s">
        <v>97</v>
      </c>
      <c r="HX13" s="18" t="s">
        <v>656</v>
      </c>
      <c r="HY13" s="30" t="s">
        <v>591</v>
      </c>
      <c r="HZ13" s="31" t="s">
        <v>600</v>
      </c>
      <c r="IA13" s="29" t="s">
        <v>601</v>
      </c>
      <c r="IB13" s="30" t="s">
        <v>602</v>
      </c>
      <c r="IC13" s="31" t="s">
        <v>68</v>
      </c>
      <c r="ID13" s="29" t="s">
        <v>91</v>
      </c>
      <c r="IE13" s="30" t="s">
        <v>69</v>
      </c>
      <c r="IF13" s="31" t="s">
        <v>98</v>
      </c>
      <c r="IG13" s="29" t="s">
        <v>99</v>
      </c>
      <c r="IH13" s="30" t="s">
        <v>605</v>
      </c>
      <c r="II13" s="31" t="s">
        <v>17</v>
      </c>
      <c r="IJ13" s="29" t="s">
        <v>18</v>
      </c>
      <c r="IK13" s="30" t="s">
        <v>19</v>
      </c>
      <c r="IL13" s="31" t="s">
        <v>47</v>
      </c>
      <c r="IM13" s="29" t="s">
        <v>49</v>
      </c>
      <c r="IN13" s="30" t="s">
        <v>51</v>
      </c>
      <c r="IO13" s="31" t="s">
        <v>609</v>
      </c>
      <c r="IP13" s="29" t="s">
        <v>610</v>
      </c>
      <c r="IQ13" s="30" t="s">
        <v>611</v>
      </c>
      <c r="IR13" s="31" t="s">
        <v>613</v>
      </c>
      <c r="IS13" s="29" t="s">
        <v>614</v>
      </c>
      <c r="IT13" s="30" t="s">
        <v>67</v>
      </c>
      <c r="IU13" s="17" t="s">
        <v>616</v>
      </c>
      <c r="IV13" s="18" t="s">
        <v>617</v>
      </c>
      <c r="IW13" s="19" t="s">
        <v>618</v>
      </c>
      <c r="IX13" s="17" t="s">
        <v>620</v>
      </c>
      <c r="IY13" s="18" t="s">
        <v>621</v>
      </c>
      <c r="IZ13" s="19" t="s">
        <v>622</v>
      </c>
      <c r="JA13" s="31" t="s">
        <v>52</v>
      </c>
      <c r="JB13" s="18" t="s">
        <v>659</v>
      </c>
      <c r="JC13" s="30" t="s">
        <v>497</v>
      </c>
      <c r="JD13" s="31" t="s">
        <v>625</v>
      </c>
      <c r="JE13" s="18" t="s">
        <v>660</v>
      </c>
      <c r="JF13" s="30" t="s">
        <v>626</v>
      </c>
      <c r="JG13" s="31" t="s">
        <v>628</v>
      </c>
      <c r="JH13" s="18" t="s">
        <v>661</v>
      </c>
      <c r="JI13" s="30" t="s">
        <v>629</v>
      </c>
      <c r="JJ13" s="36" t="s">
        <v>630</v>
      </c>
      <c r="JK13" s="37" t="s">
        <v>662</v>
      </c>
      <c r="JL13" s="38" t="s">
        <v>631</v>
      </c>
      <c r="JM13" s="17" t="s">
        <v>634</v>
      </c>
      <c r="JN13" s="18" t="s">
        <v>635</v>
      </c>
      <c r="JO13" s="19" t="s">
        <v>636</v>
      </c>
      <c r="JP13" s="17" t="s">
        <v>100</v>
      </c>
      <c r="JQ13" s="18" t="s">
        <v>101</v>
      </c>
      <c r="JR13" s="19" t="s">
        <v>102</v>
      </c>
      <c r="JS13" s="17" t="s">
        <v>103</v>
      </c>
      <c r="JT13" s="18" t="s">
        <v>104</v>
      </c>
      <c r="JU13" s="19" t="s">
        <v>105</v>
      </c>
      <c r="JV13" s="17" t="s">
        <v>83</v>
      </c>
      <c r="JW13" s="18" t="s">
        <v>84</v>
      </c>
      <c r="JX13" s="19" t="s">
        <v>640</v>
      </c>
      <c r="JY13" s="17" t="s">
        <v>642</v>
      </c>
      <c r="JZ13" s="18" t="s">
        <v>643</v>
      </c>
      <c r="KA13" s="19" t="s">
        <v>644</v>
      </c>
      <c r="KB13" s="17" t="s">
        <v>92</v>
      </c>
      <c r="KC13" s="18" t="s">
        <v>93</v>
      </c>
      <c r="KD13" s="19" t="s">
        <v>646</v>
      </c>
      <c r="KE13" s="17" t="s">
        <v>648</v>
      </c>
      <c r="KF13" s="18" t="s">
        <v>649</v>
      </c>
      <c r="KG13" s="19" t="s">
        <v>650</v>
      </c>
      <c r="KH13" s="17" t="s">
        <v>665</v>
      </c>
      <c r="KI13" s="18" t="s">
        <v>666</v>
      </c>
      <c r="KJ13" s="19" t="s">
        <v>667</v>
      </c>
      <c r="KK13" s="17" t="s">
        <v>669</v>
      </c>
      <c r="KL13" s="18" t="s">
        <v>670</v>
      </c>
      <c r="KM13" s="19" t="s">
        <v>671</v>
      </c>
      <c r="KN13" s="31" t="s">
        <v>673</v>
      </c>
      <c r="KO13" s="18" t="s">
        <v>703</v>
      </c>
      <c r="KP13" s="30" t="s">
        <v>674</v>
      </c>
      <c r="KQ13" s="31" t="s">
        <v>676</v>
      </c>
      <c r="KR13" s="18" t="s">
        <v>704</v>
      </c>
      <c r="KS13" s="30" t="s">
        <v>677</v>
      </c>
      <c r="KT13" s="31" t="s">
        <v>679</v>
      </c>
      <c r="KU13" s="18" t="s">
        <v>705</v>
      </c>
      <c r="KV13" s="30" t="s">
        <v>680</v>
      </c>
      <c r="KW13" s="31" t="s">
        <v>70</v>
      </c>
      <c r="KX13" s="18" t="s">
        <v>706</v>
      </c>
      <c r="KY13" s="30" t="s">
        <v>53</v>
      </c>
      <c r="KZ13" s="31" t="s">
        <v>116</v>
      </c>
      <c r="LA13" s="18" t="s">
        <v>707</v>
      </c>
      <c r="LB13" s="30" t="s">
        <v>71</v>
      </c>
      <c r="LC13" s="31" t="s">
        <v>684</v>
      </c>
      <c r="LD13" s="18" t="s">
        <v>708</v>
      </c>
      <c r="LE13" s="30" t="s">
        <v>685</v>
      </c>
      <c r="LF13" s="31" t="s">
        <v>687</v>
      </c>
      <c r="LG13" s="18" t="s">
        <v>709</v>
      </c>
      <c r="LH13" s="30" t="s">
        <v>688</v>
      </c>
      <c r="LI13" s="31" t="s">
        <v>107</v>
      </c>
      <c r="LJ13" s="18" t="s">
        <v>710</v>
      </c>
      <c r="LK13" s="30" t="s">
        <v>108</v>
      </c>
      <c r="LL13" s="31" t="s">
        <v>691</v>
      </c>
      <c r="LM13" s="18" t="s">
        <v>711</v>
      </c>
      <c r="LN13" s="30" t="s">
        <v>692</v>
      </c>
      <c r="LO13" s="31" t="s">
        <v>694</v>
      </c>
      <c r="LP13" s="18" t="s">
        <v>712</v>
      </c>
      <c r="LQ13" s="30" t="s">
        <v>695</v>
      </c>
      <c r="LR13" s="17" t="s">
        <v>697</v>
      </c>
      <c r="LS13" s="18" t="s">
        <v>698</v>
      </c>
      <c r="LT13" s="19" t="s">
        <v>699</v>
      </c>
      <c r="LU13" s="31" t="s">
        <v>701</v>
      </c>
      <c r="LV13" s="18" t="s">
        <v>713</v>
      </c>
      <c r="LW13" s="32" t="s">
        <v>702</v>
      </c>
      <c r="LX13" s="16" t="s">
        <v>571</v>
      </c>
      <c r="LY13" s="16" t="s">
        <v>714</v>
      </c>
      <c r="LZ13" s="16" t="s">
        <v>573</v>
      </c>
      <c r="MA13" s="17" t="s">
        <v>39</v>
      </c>
      <c r="MB13" s="18" t="s">
        <v>24</v>
      </c>
      <c r="MC13" s="19" t="s">
        <v>61</v>
      </c>
      <c r="MD13" s="17" t="s">
        <v>717</v>
      </c>
      <c r="ME13" s="18" t="s">
        <v>718</v>
      </c>
      <c r="MF13" s="19" t="s">
        <v>719</v>
      </c>
      <c r="MG13" s="17" t="s">
        <v>721</v>
      </c>
      <c r="MH13" s="18" t="s">
        <v>722</v>
      </c>
      <c r="MI13" s="18" t="s">
        <v>723</v>
      </c>
      <c r="MJ13" s="17" t="s">
        <v>725</v>
      </c>
      <c r="MK13" s="18" t="s">
        <v>726</v>
      </c>
      <c r="ML13" s="19" t="s">
        <v>727</v>
      </c>
      <c r="MM13" s="17" t="s">
        <v>88</v>
      </c>
      <c r="MN13" s="18" t="s">
        <v>89</v>
      </c>
      <c r="MO13" s="19" t="s">
        <v>90</v>
      </c>
      <c r="MP13" s="17" t="s">
        <v>730</v>
      </c>
      <c r="MQ13" s="18" t="s">
        <v>731</v>
      </c>
      <c r="MR13" s="19" t="s">
        <v>732</v>
      </c>
      <c r="MS13" s="17" t="s">
        <v>27</v>
      </c>
      <c r="MT13" s="18" t="s">
        <v>60</v>
      </c>
      <c r="MU13" s="19" t="s">
        <v>29</v>
      </c>
      <c r="MV13" s="24" t="s">
        <v>734</v>
      </c>
      <c r="MW13" s="25" t="s">
        <v>735</v>
      </c>
      <c r="MX13" s="22" t="s">
        <v>736</v>
      </c>
      <c r="MY13" s="17" t="s">
        <v>739</v>
      </c>
      <c r="MZ13" s="18" t="s">
        <v>740</v>
      </c>
      <c r="NA13" s="19" t="s">
        <v>741</v>
      </c>
      <c r="NB13" s="17" t="s">
        <v>743</v>
      </c>
      <c r="NC13" s="18" t="s">
        <v>744</v>
      </c>
      <c r="ND13" s="19" t="s">
        <v>745</v>
      </c>
      <c r="NE13" s="17" t="s">
        <v>747</v>
      </c>
      <c r="NF13" s="18" t="s">
        <v>748</v>
      </c>
      <c r="NG13" s="19" t="s">
        <v>749</v>
      </c>
      <c r="NH13" s="17" t="s">
        <v>751</v>
      </c>
      <c r="NI13" s="18" t="s">
        <v>752</v>
      </c>
      <c r="NJ13" s="19" t="s">
        <v>753</v>
      </c>
      <c r="NK13" s="17" t="s">
        <v>755</v>
      </c>
      <c r="NL13" s="18" t="s">
        <v>756</v>
      </c>
      <c r="NM13" s="19" t="s">
        <v>757</v>
      </c>
      <c r="NN13" s="17" t="s">
        <v>759</v>
      </c>
      <c r="NO13" s="18" t="s">
        <v>760</v>
      </c>
      <c r="NP13" s="19" t="s">
        <v>761</v>
      </c>
      <c r="NQ13" s="17" t="s">
        <v>763</v>
      </c>
      <c r="NR13" s="18" t="s">
        <v>764</v>
      </c>
      <c r="NS13" s="19" t="s">
        <v>765</v>
      </c>
      <c r="NT13" s="17" t="s">
        <v>767</v>
      </c>
      <c r="NU13" s="18" t="s">
        <v>768</v>
      </c>
      <c r="NV13" s="19" t="s">
        <v>769</v>
      </c>
      <c r="NW13" s="17" t="s">
        <v>771</v>
      </c>
      <c r="NX13" s="18" t="s">
        <v>772</v>
      </c>
      <c r="NY13" s="19" t="s">
        <v>773</v>
      </c>
      <c r="NZ13" s="17" t="s">
        <v>775</v>
      </c>
      <c r="OA13" s="18" t="s">
        <v>776</v>
      </c>
      <c r="OB13" s="19" t="s">
        <v>777</v>
      </c>
      <c r="OC13" s="31" t="s">
        <v>779</v>
      </c>
      <c r="OD13" s="18" t="s">
        <v>939</v>
      </c>
      <c r="OE13" s="30" t="s">
        <v>780</v>
      </c>
      <c r="OF13" s="17" t="s">
        <v>782</v>
      </c>
      <c r="OG13" s="18" t="s">
        <v>783</v>
      </c>
      <c r="OH13" s="19" t="s">
        <v>784</v>
      </c>
      <c r="OI13" s="31" t="s">
        <v>786</v>
      </c>
      <c r="OJ13" s="18" t="s">
        <v>940</v>
      </c>
      <c r="OK13" s="30" t="s">
        <v>787</v>
      </c>
      <c r="OL13" s="31" t="s">
        <v>789</v>
      </c>
      <c r="OM13" s="18" t="s">
        <v>941</v>
      </c>
      <c r="ON13" s="30" t="s">
        <v>790</v>
      </c>
      <c r="OO13" s="31" t="s">
        <v>792</v>
      </c>
      <c r="OP13" s="18" t="s">
        <v>942</v>
      </c>
      <c r="OQ13" s="30" t="s">
        <v>793</v>
      </c>
      <c r="OR13" s="31" t="s">
        <v>795</v>
      </c>
      <c r="OS13" s="18" t="s">
        <v>943</v>
      </c>
      <c r="OT13" s="30" t="s">
        <v>796</v>
      </c>
      <c r="OU13" s="31" t="s">
        <v>798</v>
      </c>
      <c r="OV13" s="18" t="s">
        <v>944</v>
      </c>
      <c r="OW13" s="30" t="s">
        <v>799</v>
      </c>
      <c r="OX13" s="31" t="s">
        <v>16</v>
      </c>
      <c r="OY13" s="18" t="s">
        <v>945</v>
      </c>
      <c r="OZ13" s="30" t="s">
        <v>36</v>
      </c>
      <c r="PA13" s="31" t="s">
        <v>802</v>
      </c>
      <c r="PB13" s="18" t="s">
        <v>946</v>
      </c>
      <c r="PC13" s="30" t="s">
        <v>803</v>
      </c>
      <c r="PD13" s="17" t="s">
        <v>805</v>
      </c>
      <c r="PE13" s="18" t="s">
        <v>806</v>
      </c>
      <c r="PF13" s="19" t="s">
        <v>807</v>
      </c>
      <c r="PG13" s="17" t="s">
        <v>112</v>
      </c>
      <c r="PH13" s="18" t="s">
        <v>113</v>
      </c>
      <c r="PI13" s="19" t="s">
        <v>809</v>
      </c>
      <c r="PJ13" s="17" t="s">
        <v>811</v>
      </c>
      <c r="PK13" s="18" t="s">
        <v>812</v>
      </c>
      <c r="PL13" s="19" t="s">
        <v>813</v>
      </c>
      <c r="PM13" s="17" t="s">
        <v>815</v>
      </c>
      <c r="PN13" s="18" t="s">
        <v>816</v>
      </c>
      <c r="PO13" s="19" t="s">
        <v>817</v>
      </c>
      <c r="PP13" s="17" t="s">
        <v>819</v>
      </c>
      <c r="PQ13" s="18" t="s">
        <v>820</v>
      </c>
      <c r="PR13" s="19" t="s">
        <v>821</v>
      </c>
      <c r="PS13" s="17" t="s">
        <v>823</v>
      </c>
      <c r="PT13" s="18" t="s">
        <v>824</v>
      </c>
      <c r="PU13" s="19" t="s">
        <v>825</v>
      </c>
      <c r="PV13" s="17" t="s">
        <v>827</v>
      </c>
      <c r="PW13" s="18" t="s">
        <v>828</v>
      </c>
      <c r="PX13" s="19" t="s">
        <v>829</v>
      </c>
      <c r="PY13" s="24" t="s">
        <v>830</v>
      </c>
      <c r="PZ13" s="25" t="s">
        <v>831</v>
      </c>
      <c r="QA13" s="22" t="s">
        <v>832</v>
      </c>
      <c r="QB13" s="17" t="s">
        <v>835</v>
      </c>
      <c r="QC13" s="18" t="s">
        <v>836</v>
      </c>
      <c r="QD13" s="19" t="s">
        <v>835</v>
      </c>
      <c r="QE13" s="17" t="s">
        <v>838</v>
      </c>
      <c r="QF13" s="18" t="s">
        <v>839</v>
      </c>
      <c r="QG13" s="19" t="s">
        <v>840</v>
      </c>
      <c r="QH13" s="17" t="s">
        <v>842</v>
      </c>
      <c r="QI13" s="18" t="s">
        <v>843</v>
      </c>
      <c r="QJ13" s="19" t="s">
        <v>844</v>
      </c>
      <c r="QK13" s="17" t="s">
        <v>846</v>
      </c>
      <c r="QL13" s="18" t="s">
        <v>847</v>
      </c>
      <c r="QM13" s="19" t="s">
        <v>848</v>
      </c>
      <c r="QN13" s="17" t="s">
        <v>40</v>
      </c>
      <c r="QO13" s="18" t="s">
        <v>850</v>
      </c>
      <c r="QP13" s="19" t="s">
        <v>851</v>
      </c>
      <c r="QQ13" s="17" t="s">
        <v>92</v>
      </c>
      <c r="QR13" s="18" t="s">
        <v>93</v>
      </c>
      <c r="QS13" s="19" t="s">
        <v>853</v>
      </c>
      <c r="QT13" s="17" t="s">
        <v>855</v>
      </c>
      <c r="QU13" s="18" t="s">
        <v>856</v>
      </c>
      <c r="QV13" s="19" t="s">
        <v>857</v>
      </c>
      <c r="QW13" s="17" t="s">
        <v>859</v>
      </c>
      <c r="QX13" s="18" t="s">
        <v>860</v>
      </c>
      <c r="QY13" s="19" t="s">
        <v>861</v>
      </c>
      <c r="QZ13" s="17" t="s">
        <v>863</v>
      </c>
      <c r="RA13" s="18" t="s">
        <v>864</v>
      </c>
      <c r="RB13" s="19" t="s">
        <v>865</v>
      </c>
      <c r="RC13" s="17" t="s">
        <v>56</v>
      </c>
      <c r="RD13" s="18" t="s">
        <v>58</v>
      </c>
      <c r="RE13" s="19" t="s">
        <v>867</v>
      </c>
      <c r="RF13" s="17" t="s">
        <v>869</v>
      </c>
      <c r="RG13" s="18" t="s">
        <v>870</v>
      </c>
      <c r="RH13" s="19" t="s">
        <v>871</v>
      </c>
      <c r="RI13" s="17" t="s">
        <v>873</v>
      </c>
      <c r="RJ13" s="18" t="s">
        <v>874</v>
      </c>
      <c r="RK13" s="19" t="s">
        <v>875</v>
      </c>
      <c r="RL13" s="17" t="s">
        <v>877</v>
      </c>
      <c r="RM13" s="18" t="s">
        <v>878</v>
      </c>
      <c r="RN13" s="19" t="s">
        <v>879</v>
      </c>
      <c r="RO13" s="17" t="s">
        <v>881</v>
      </c>
      <c r="RP13" s="18" t="s">
        <v>882</v>
      </c>
      <c r="RQ13" s="19" t="s">
        <v>883</v>
      </c>
      <c r="RR13" s="17" t="s">
        <v>885</v>
      </c>
      <c r="RS13" s="18" t="s">
        <v>886</v>
      </c>
      <c r="RT13" s="19" t="s">
        <v>887</v>
      </c>
      <c r="RU13" s="17" t="s">
        <v>111</v>
      </c>
      <c r="RV13" s="18" t="s">
        <v>889</v>
      </c>
      <c r="RW13" s="19" t="s">
        <v>890</v>
      </c>
      <c r="RX13" s="17" t="s">
        <v>892</v>
      </c>
      <c r="RY13" s="18" t="s">
        <v>893</v>
      </c>
      <c r="RZ13" s="19" t="s">
        <v>894</v>
      </c>
      <c r="SA13" s="17" t="s">
        <v>896</v>
      </c>
      <c r="SB13" s="18" t="s">
        <v>897</v>
      </c>
      <c r="SC13" s="19" t="s">
        <v>898</v>
      </c>
      <c r="SD13" s="17" t="s">
        <v>27</v>
      </c>
      <c r="SE13" s="18" t="s">
        <v>60</v>
      </c>
      <c r="SF13" s="19" t="s">
        <v>59</v>
      </c>
      <c r="SG13" s="17" t="s">
        <v>901</v>
      </c>
      <c r="SH13" s="18" t="s">
        <v>902</v>
      </c>
      <c r="SI13" s="19" t="s">
        <v>903</v>
      </c>
      <c r="SJ13" s="17" t="s">
        <v>905</v>
      </c>
      <c r="SK13" s="18" t="s">
        <v>906</v>
      </c>
      <c r="SL13" s="19" t="s">
        <v>907</v>
      </c>
      <c r="SM13" s="17" t="s">
        <v>909</v>
      </c>
      <c r="SN13" s="18" t="s">
        <v>910</v>
      </c>
      <c r="SO13" s="19" t="s">
        <v>59</v>
      </c>
      <c r="SP13" s="17" t="s">
        <v>912</v>
      </c>
      <c r="SQ13" s="18" t="s">
        <v>913</v>
      </c>
      <c r="SR13" s="19" t="s">
        <v>914</v>
      </c>
      <c r="SS13" s="17" t="s">
        <v>916</v>
      </c>
      <c r="ST13" s="18" t="s">
        <v>917</v>
      </c>
      <c r="SU13" s="19" t="s">
        <v>918</v>
      </c>
      <c r="SV13" s="17" t="s">
        <v>920</v>
      </c>
      <c r="SW13" s="18" t="s">
        <v>921</v>
      </c>
      <c r="SX13" s="19" t="s">
        <v>922</v>
      </c>
      <c r="SY13" s="17" t="s">
        <v>924</v>
      </c>
      <c r="SZ13" s="18" t="s">
        <v>925</v>
      </c>
      <c r="TA13" s="19" t="s">
        <v>926</v>
      </c>
      <c r="TB13" s="17" t="s">
        <v>928</v>
      </c>
      <c r="TC13" s="18" t="s">
        <v>929</v>
      </c>
      <c r="TD13" s="19" t="s">
        <v>930</v>
      </c>
      <c r="TE13" s="17" t="s">
        <v>932</v>
      </c>
      <c r="TF13" s="18" t="s">
        <v>933</v>
      </c>
      <c r="TG13" s="19" t="s">
        <v>934</v>
      </c>
      <c r="TH13" s="17" t="s">
        <v>114</v>
      </c>
      <c r="TI13" s="18" t="s">
        <v>115</v>
      </c>
      <c r="TJ13" s="19" t="s">
        <v>935</v>
      </c>
      <c r="TK13" s="17" t="s">
        <v>20</v>
      </c>
      <c r="TL13" s="18" t="s">
        <v>937</v>
      </c>
      <c r="TM13" s="19" t="s">
        <v>938</v>
      </c>
      <c r="TN13" s="17" t="s">
        <v>948</v>
      </c>
      <c r="TO13" s="18" t="s">
        <v>949</v>
      </c>
      <c r="TP13" s="19" t="s">
        <v>950</v>
      </c>
      <c r="TQ13" s="17" t="s">
        <v>952</v>
      </c>
      <c r="TR13" s="18" t="s">
        <v>953</v>
      </c>
      <c r="TS13" s="19" t="s">
        <v>954</v>
      </c>
      <c r="TT13" s="17" t="s">
        <v>956</v>
      </c>
      <c r="TU13" s="18" t="s">
        <v>957</v>
      </c>
      <c r="TV13" s="19" t="s">
        <v>958</v>
      </c>
      <c r="TW13" s="17" t="s">
        <v>960</v>
      </c>
      <c r="TX13" s="18" t="s">
        <v>961</v>
      </c>
      <c r="TY13" s="19" t="s">
        <v>962</v>
      </c>
      <c r="TZ13" s="17" t="s">
        <v>964</v>
      </c>
      <c r="UA13" s="18" t="s">
        <v>965</v>
      </c>
      <c r="UB13" s="19" t="s">
        <v>966</v>
      </c>
      <c r="UC13" s="17" t="s">
        <v>968</v>
      </c>
      <c r="UD13" s="18" t="s">
        <v>969</v>
      </c>
      <c r="UE13" s="19" t="s">
        <v>970</v>
      </c>
      <c r="UF13" s="17" t="s">
        <v>972</v>
      </c>
      <c r="UG13" s="18" t="s">
        <v>973</v>
      </c>
      <c r="UH13" s="19" t="s">
        <v>974</v>
      </c>
      <c r="UI13" s="17" t="s">
        <v>976</v>
      </c>
      <c r="UJ13" s="18" t="s">
        <v>977</v>
      </c>
      <c r="UK13" s="19" t="s">
        <v>978</v>
      </c>
      <c r="UL13" s="17" t="s">
        <v>980</v>
      </c>
      <c r="UM13" s="18" t="s">
        <v>981</v>
      </c>
      <c r="UN13" s="19" t="s">
        <v>982</v>
      </c>
      <c r="UO13" s="17" t="s">
        <v>984</v>
      </c>
      <c r="UP13" s="18" t="s">
        <v>985</v>
      </c>
      <c r="UQ13" s="19" t="s">
        <v>50</v>
      </c>
      <c r="UR13" s="17" t="s">
        <v>987</v>
      </c>
      <c r="US13" s="18" t="s">
        <v>988</v>
      </c>
      <c r="UT13" s="19" t="s">
        <v>989</v>
      </c>
      <c r="UU13" s="17" t="s">
        <v>991</v>
      </c>
      <c r="UV13" s="18" t="s">
        <v>992</v>
      </c>
      <c r="UW13" s="19" t="s">
        <v>993</v>
      </c>
      <c r="UX13" s="17" t="s">
        <v>37</v>
      </c>
      <c r="UY13" s="18" t="s">
        <v>995</v>
      </c>
      <c r="UZ13" s="19" t="s">
        <v>38</v>
      </c>
      <c r="VA13" s="17" t="s">
        <v>416</v>
      </c>
      <c r="VB13" s="18" t="s">
        <v>417</v>
      </c>
      <c r="VC13" s="19" t="s">
        <v>997</v>
      </c>
      <c r="VD13" s="17" t="s">
        <v>999</v>
      </c>
      <c r="VE13" s="18" t="s">
        <v>1000</v>
      </c>
      <c r="VF13" s="19" t="s">
        <v>1001</v>
      </c>
      <c r="VG13" s="17" t="s">
        <v>77</v>
      </c>
      <c r="VH13" s="18" t="s">
        <v>78</v>
      </c>
      <c r="VI13" s="19" t="s">
        <v>1003</v>
      </c>
      <c r="VJ13" s="17" t="s">
        <v>1004</v>
      </c>
      <c r="VK13" s="18" t="s">
        <v>1005</v>
      </c>
      <c r="VL13" s="19" t="s">
        <v>1006</v>
      </c>
      <c r="VM13" s="17" t="s">
        <v>1008</v>
      </c>
      <c r="VN13" s="18" t="s">
        <v>1009</v>
      </c>
      <c r="VO13" s="19" t="s">
        <v>1010</v>
      </c>
      <c r="VP13" s="17" t="s">
        <v>999</v>
      </c>
      <c r="VQ13" s="18" t="s">
        <v>1000</v>
      </c>
      <c r="VR13" s="19" t="s">
        <v>1012</v>
      </c>
      <c r="VS13" s="17" t="s">
        <v>1014</v>
      </c>
      <c r="VT13" s="18" t="s">
        <v>1015</v>
      </c>
      <c r="VU13" s="19" t="s">
        <v>1016</v>
      </c>
      <c r="VV13" s="17" t="s">
        <v>1018</v>
      </c>
      <c r="VW13" s="18" t="s">
        <v>1019</v>
      </c>
      <c r="VX13" s="19" t="s">
        <v>1020</v>
      </c>
      <c r="VY13" s="17" t="s">
        <v>1022</v>
      </c>
      <c r="VZ13" s="18" t="s">
        <v>1023</v>
      </c>
      <c r="WA13" s="19" t="s">
        <v>118</v>
      </c>
      <c r="WB13" s="17" t="s">
        <v>1025</v>
      </c>
      <c r="WC13" s="18" t="s">
        <v>1026</v>
      </c>
      <c r="WD13" s="19" t="s">
        <v>1027</v>
      </c>
      <c r="WE13" s="17" t="s">
        <v>1029</v>
      </c>
      <c r="WF13" s="18" t="s">
        <v>1030</v>
      </c>
      <c r="WG13" s="19" t="s">
        <v>1031</v>
      </c>
      <c r="WH13" s="17" t="s">
        <v>1033</v>
      </c>
      <c r="WI13" s="18" t="s">
        <v>1034</v>
      </c>
      <c r="WJ13" s="19" t="s">
        <v>1035</v>
      </c>
      <c r="WK13" s="17" t="s">
        <v>27</v>
      </c>
      <c r="WL13" s="18" t="s">
        <v>60</v>
      </c>
      <c r="WM13" s="19" t="s">
        <v>1037</v>
      </c>
      <c r="WN13" s="17" t="s">
        <v>1039</v>
      </c>
      <c r="WO13" s="18" t="s">
        <v>1040</v>
      </c>
      <c r="WP13" s="19" t="s">
        <v>1041</v>
      </c>
      <c r="WQ13" s="17" t="s">
        <v>1043</v>
      </c>
      <c r="WR13" s="18" t="s">
        <v>1044</v>
      </c>
      <c r="WS13" s="19" t="s">
        <v>1045</v>
      </c>
      <c r="WT13" s="17" t="s">
        <v>1047</v>
      </c>
      <c r="WU13" s="18" t="s">
        <v>1048</v>
      </c>
      <c r="WV13" s="19" t="s">
        <v>1049</v>
      </c>
      <c r="WW13" s="17" t="s">
        <v>1051</v>
      </c>
      <c r="WX13" s="18" t="s">
        <v>1052</v>
      </c>
      <c r="WY13" s="19" t="s">
        <v>1053</v>
      </c>
      <c r="WZ13" s="17" t="s">
        <v>1055</v>
      </c>
      <c r="XA13" s="18" t="s">
        <v>1056</v>
      </c>
      <c r="XB13" s="19" t="s">
        <v>1057</v>
      </c>
      <c r="XC13" s="17" t="s">
        <v>54</v>
      </c>
      <c r="XD13" s="18" t="s">
        <v>28</v>
      </c>
      <c r="XE13" s="19" t="s">
        <v>1059</v>
      </c>
      <c r="XF13" s="17" t="s">
        <v>1061</v>
      </c>
      <c r="XG13" s="18" t="s">
        <v>1062</v>
      </c>
      <c r="XH13" s="19" t="s">
        <v>1063</v>
      </c>
      <c r="XI13" s="17" t="s">
        <v>1065</v>
      </c>
      <c r="XJ13" s="18" t="s">
        <v>1066</v>
      </c>
      <c r="XK13" s="19" t="s">
        <v>1067</v>
      </c>
      <c r="XL13" s="17" t="s">
        <v>107</v>
      </c>
      <c r="XM13" s="18" t="s">
        <v>73</v>
      </c>
      <c r="XN13" s="19" t="s">
        <v>1069</v>
      </c>
      <c r="XO13" s="17" t="s">
        <v>1071</v>
      </c>
      <c r="XP13" s="18" t="s">
        <v>1072</v>
      </c>
      <c r="XQ13" s="19" t="s">
        <v>1073</v>
      </c>
      <c r="XR13" s="17" t="s">
        <v>1075</v>
      </c>
      <c r="XS13" s="18" t="s">
        <v>1076</v>
      </c>
      <c r="XT13" s="19" t="s">
        <v>1077</v>
      </c>
      <c r="XU13" s="17" t="s">
        <v>37</v>
      </c>
      <c r="XV13" s="18" t="s">
        <v>55</v>
      </c>
      <c r="XW13" s="19" t="s">
        <v>38</v>
      </c>
      <c r="XX13" s="17" t="s">
        <v>1080</v>
      </c>
      <c r="XY13" s="18" t="s">
        <v>1081</v>
      </c>
      <c r="XZ13" s="19" t="s">
        <v>1082</v>
      </c>
      <c r="YA13" s="17" t="s">
        <v>1084</v>
      </c>
      <c r="YB13" s="18" t="s">
        <v>1085</v>
      </c>
      <c r="YC13" s="19" t="s">
        <v>1086</v>
      </c>
      <c r="YD13" s="17" t="s">
        <v>62</v>
      </c>
      <c r="YE13" s="18" t="s">
        <v>1088</v>
      </c>
      <c r="YF13" s="19" t="s">
        <v>63</v>
      </c>
      <c r="YG13" s="17" t="s">
        <v>1090</v>
      </c>
      <c r="YH13" s="18" t="s">
        <v>1091</v>
      </c>
      <c r="YI13" s="19" t="s">
        <v>1092</v>
      </c>
      <c r="YJ13" s="17" t="s">
        <v>1094</v>
      </c>
      <c r="YK13" s="18" t="s">
        <v>1095</v>
      </c>
      <c r="YL13" s="19" t="s">
        <v>968</v>
      </c>
      <c r="YM13" s="17" t="s">
        <v>1097</v>
      </c>
      <c r="YN13" s="18" t="s">
        <v>1098</v>
      </c>
      <c r="YO13" s="19" t="s">
        <v>1099</v>
      </c>
      <c r="YP13" s="17" t="s">
        <v>1101</v>
      </c>
      <c r="YQ13" s="18" t="s">
        <v>1102</v>
      </c>
      <c r="YR13" s="19" t="s">
        <v>1103</v>
      </c>
      <c r="YS13" s="17" t="s">
        <v>122</v>
      </c>
      <c r="YT13" s="18" t="s">
        <v>123</v>
      </c>
      <c r="YU13" s="19" t="s">
        <v>1105</v>
      </c>
      <c r="YV13" s="17" t="s">
        <v>1107</v>
      </c>
      <c r="YW13" s="18" t="s">
        <v>1108</v>
      </c>
      <c r="YX13" s="19" t="s">
        <v>1109</v>
      </c>
      <c r="YY13" s="17" t="s">
        <v>1111</v>
      </c>
      <c r="YZ13" s="18" t="s">
        <v>1112</v>
      </c>
      <c r="ZA13" s="19" t="s">
        <v>1113</v>
      </c>
      <c r="ZB13" s="17" t="s">
        <v>1115</v>
      </c>
      <c r="ZC13" s="18" t="s">
        <v>1116</v>
      </c>
      <c r="ZD13" s="19" t="s">
        <v>1117</v>
      </c>
      <c r="ZE13" s="17" t="s">
        <v>1119</v>
      </c>
      <c r="ZF13" s="18" t="s">
        <v>1120</v>
      </c>
      <c r="ZG13" s="19" t="s">
        <v>1121</v>
      </c>
      <c r="ZH13" s="24" t="s">
        <v>1122</v>
      </c>
      <c r="ZI13" s="25" t="s">
        <v>1123</v>
      </c>
      <c r="ZJ13" s="22" t="s">
        <v>1124</v>
      </c>
      <c r="ZK13" s="17" t="s">
        <v>1127</v>
      </c>
      <c r="ZL13" s="18" t="s">
        <v>1128</v>
      </c>
      <c r="ZM13" s="19" t="s">
        <v>1129</v>
      </c>
      <c r="ZN13" s="17" t="s">
        <v>984</v>
      </c>
      <c r="ZO13" s="18" t="s">
        <v>985</v>
      </c>
      <c r="ZP13" s="19" t="s">
        <v>1131</v>
      </c>
    </row>
    <row r="14" spans="1:692" ht="16" thickBot="1" x14ac:dyDescent="0.4">
      <c r="A14" s="2">
        <v>1</v>
      </c>
      <c r="B14" s="116" t="s">
        <v>1143</v>
      </c>
      <c r="C14" s="5"/>
      <c r="D14" s="5">
        <v>1</v>
      </c>
      <c r="E14" s="5"/>
      <c r="F14" s="1"/>
      <c r="G14" s="1">
        <v>1</v>
      </c>
      <c r="H14" s="1"/>
      <c r="I14" s="1">
        <v>1</v>
      </c>
      <c r="J14" s="1"/>
      <c r="K14" s="1"/>
      <c r="L14" s="12"/>
      <c r="M14" s="12">
        <v>1</v>
      </c>
      <c r="N14" s="12"/>
      <c r="O14" s="12"/>
      <c r="P14" s="12">
        <v>1</v>
      </c>
      <c r="Q14" s="12"/>
      <c r="R14" s="12"/>
      <c r="S14" s="12">
        <v>1</v>
      </c>
      <c r="T14" s="12"/>
      <c r="U14" s="12">
        <v>1</v>
      </c>
      <c r="V14" s="12"/>
      <c r="W14" s="12"/>
      <c r="X14" s="12"/>
      <c r="Y14" s="12">
        <v>1</v>
      </c>
      <c r="Z14" s="12"/>
      <c r="AA14" s="12"/>
      <c r="AB14" s="12">
        <v>1</v>
      </c>
      <c r="AC14" s="12"/>
      <c r="AD14" s="12"/>
      <c r="AE14" s="12">
        <v>1</v>
      </c>
      <c r="AF14" s="12"/>
      <c r="AG14" s="12"/>
      <c r="AH14" s="12">
        <v>1</v>
      </c>
      <c r="AI14" s="12"/>
      <c r="AJ14" s="12">
        <v>1</v>
      </c>
      <c r="AK14" s="12"/>
      <c r="AL14" s="12"/>
      <c r="AM14" s="12"/>
      <c r="AN14" s="12">
        <v>1</v>
      </c>
      <c r="AO14" s="12"/>
      <c r="AP14" s="12">
        <v>1</v>
      </c>
      <c r="AQ14" s="12"/>
      <c r="AR14" s="12"/>
      <c r="AS14" s="12">
        <v>1</v>
      </c>
      <c r="AT14" s="12"/>
      <c r="AU14" s="12"/>
      <c r="AV14" s="12"/>
      <c r="AW14" s="12">
        <v>1</v>
      </c>
      <c r="AX14" s="12"/>
      <c r="AY14" s="12">
        <v>1</v>
      </c>
      <c r="AZ14" s="12"/>
      <c r="BA14" s="12"/>
      <c r="BB14" s="12">
        <v>1</v>
      </c>
      <c r="BC14" s="12"/>
      <c r="BD14" s="12"/>
      <c r="BE14" s="12"/>
      <c r="BF14" s="12">
        <v>1</v>
      </c>
      <c r="BG14" s="12"/>
      <c r="BH14" s="12"/>
      <c r="BI14" s="12">
        <v>1</v>
      </c>
      <c r="BJ14" s="12"/>
      <c r="BK14" s="12"/>
      <c r="BL14" s="12">
        <v>1</v>
      </c>
      <c r="BM14" s="12"/>
      <c r="BN14" s="12">
        <v>1</v>
      </c>
      <c r="BO14" s="12"/>
      <c r="BP14" s="12"/>
      <c r="BQ14" s="12"/>
      <c r="BR14" s="12">
        <v>1</v>
      </c>
      <c r="BS14" s="12"/>
      <c r="BT14" s="12">
        <v>1</v>
      </c>
      <c r="BU14" s="12"/>
      <c r="BV14" s="12"/>
      <c r="BW14" s="12"/>
      <c r="BX14" s="12">
        <v>1</v>
      </c>
      <c r="BY14" s="12"/>
      <c r="BZ14" s="12"/>
      <c r="CA14" s="12">
        <v>1</v>
      </c>
      <c r="CB14" s="12"/>
      <c r="CC14" s="12"/>
      <c r="CD14" s="12">
        <v>1</v>
      </c>
      <c r="CE14" s="12"/>
      <c r="CF14" s="12">
        <v>1</v>
      </c>
      <c r="CG14" s="12"/>
      <c r="CH14" s="12"/>
      <c r="CI14" s="12"/>
      <c r="CJ14" s="12">
        <v>1</v>
      </c>
      <c r="CK14" s="12"/>
      <c r="CL14" s="12"/>
      <c r="CM14" s="12">
        <v>1</v>
      </c>
      <c r="CN14" s="12"/>
      <c r="CO14" s="12"/>
      <c r="CP14" s="12">
        <v>1</v>
      </c>
      <c r="CQ14" s="12"/>
      <c r="CR14" s="12"/>
      <c r="CS14" s="12">
        <v>1</v>
      </c>
      <c r="CT14" s="20"/>
      <c r="CU14" s="20"/>
      <c r="CV14" s="20">
        <v>1</v>
      </c>
      <c r="CW14" s="12"/>
      <c r="CX14" s="12">
        <v>1</v>
      </c>
      <c r="CY14" s="12"/>
      <c r="CZ14" s="12"/>
      <c r="DA14" s="12"/>
      <c r="DB14" s="12">
        <v>1</v>
      </c>
      <c r="DC14" s="12"/>
      <c r="DD14" s="12"/>
      <c r="DE14" s="12">
        <v>1</v>
      </c>
      <c r="DF14" s="12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20">
        <v>1</v>
      </c>
      <c r="EU14" s="20"/>
      <c r="EV14" s="20"/>
      <c r="EW14" s="20">
        <v>1</v>
      </c>
      <c r="EX14" s="20"/>
      <c r="EY14" s="20"/>
      <c r="EZ14" s="20"/>
      <c r="FA14" s="20">
        <v>1</v>
      </c>
      <c r="FB14" s="20"/>
      <c r="FC14" s="20"/>
      <c r="FD14" s="20">
        <v>1</v>
      </c>
      <c r="FE14" s="20"/>
      <c r="FF14" s="20">
        <v>1</v>
      </c>
      <c r="FG14" s="20"/>
      <c r="FH14" s="20"/>
      <c r="FI14" s="20">
        <v>1</v>
      </c>
      <c r="FJ14" s="20"/>
      <c r="FK14" s="20"/>
      <c r="FL14" s="20"/>
      <c r="FM14" s="20">
        <v>1</v>
      </c>
      <c r="FN14" s="20"/>
      <c r="FO14" s="20"/>
      <c r="FP14" s="20">
        <v>1</v>
      </c>
      <c r="FQ14" s="20"/>
      <c r="FR14" s="20"/>
      <c r="FS14" s="20">
        <v>1</v>
      </c>
      <c r="FT14" s="20"/>
      <c r="FU14" s="20"/>
      <c r="FV14" s="20">
        <v>1</v>
      </c>
      <c r="FW14" s="33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21"/>
      <c r="GM14" s="1"/>
      <c r="GN14" s="1">
        <v>1</v>
      </c>
      <c r="GO14" s="1"/>
      <c r="GP14" s="27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/>
      <c r="HC14" s="4">
        <v>1</v>
      </c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>
        <v>1</v>
      </c>
      <c r="IA14" s="4"/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20">
        <v>1</v>
      </c>
      <c r="JH14" s="20"/>
      <c r="JI14" s="20"/>
      <c r="JJ14" s="20">
        <v>1</v>
      </c>
      <c r="JK14" s="20"/>
      <c r="JL14" s="20"/>
      <c r="JM14" s="20"/>
      <c r="JN14" s="20">
        <v>1</v>
      </c>
      <c r="JO14" s="20"/>
      <c r="JP14" s="20"/>
      <c r="JQ14" s="20">
        <v>1</v>
      </c>
      <c r="JR14" s="20"/>
      <c r="JS14" s="20"/>
      <c r="JT14" s="20">
        <v>1</v>
      </c>
      <c r="JU14" s="20"/>
      <c r="JV14" s="20"/>
      <c r="JW14" s="20">
        <v>1</v>
      </c>
      <c r="JX14" s="33"/>
      <c r="JY14" s="1"/>
      <c r="JZ14" s="1">
        <v>1</v>
      </c>
      <c r="KA14" s="1"/>
      <c r="KB14" s="28"/>
      <c r="KC14" s="20">
        <v>1</v>
      </c>
      <c r="KD14" s="20"/>
      <c r="KE14" s="20">
        <v>1</v>
      </c>
      <c r="KF14" s="20"/>
      <c r="KG14" s="20"/>
      <c r="KH14" s="20">
        <v>1</v>
      </c>
      <c r="KI14" s="20"/>
      <c r="KJ14" s="20"/>
      <c r="KK14" s="20">
        <v>1</v>
      </c>
      <c r="KL14" s="20"/>
      <c r="KM14" s="20"/>
      <c r="KN14" s="20"/>
      <c r="KO14" s="20">
        <v>1</v>
      </c>
      <c r="KP14" s="20"/>
      <c r="KQ14" s="20"/>
      <c r="KR14" s="20">
        <v>1</v>
      </c>
      <c r="KS14" s="20"/>
      <c r="KT14" s="20">
        <v>1</v>
      </c>
      <c r="KU14" s="20"/>
      <c r="KV14" s="20"/>
      <c r="KW14" s="28">
        <v>1</v>
      </c>
      <c r="KX14" s="20"/>
      <c r="KY14" s="20"/>
      <c r="KZ14" s="20">
        <v>1</v>
      </c>
      <c r="LA14" s="20"/>
      <c r="LB14" s="20"/>
      <c r="LC14" s="20">
        <v>1</v>
      </c>
      <c r="LD14" s="20"/>
      <c r="LE14" s="20"/>
      <c r="LF14" s="20"/>
      <c r="LG14" s="20">
        <v>1</v>
      </c>
      <c r="LH14" s="20"/>
      <c r="LI14" s="20"/>
      <c r="LJ14" s="20">
        <v>1</v>
      </c>
      <c r="LK14" s="20"/>
      <c r="LL14" s="20">
        <v>1</v>
      </c>
      <c r="LM14" s="20"/>
      <c r="LN14" s="20"/>
      <c r="LO14" s="20"/>
      <c r="LP14" s="20">
        <v>1</v>
      </c>
      <c r="LQ14" s="20"/>
      <c r="LR14" s="20"/>
      <c r="LS14" s="20">
        <v>1</v>
      </c>
      <c r="LT14" s="20"/>
      <c r="LU14" s="20"/>
      <c r="LV14" s="20">
        <v>1</v>
      </c>
      <c r="LW14" s="20"/>
      <c r="LX14" s="20"/>
      <c r="LY14" s="20">
        <v>1</v>
      </c>
      <c r="LZ14" s="20"/>
      <c r="MA14" s="20"/>
      <c r="MB14" s="20">
        <v>1</v>
      </c>
      <c r="MC14" s="20"/>
      <c r="MD14" s="20"/>
      <c r="ME14" s="20">
        <v>1</v>
      </c>
      <c r="MF14" s="20"/>
      <c r="MG14" s="20"/>
      <c r="MH14" s="20">
        <v>1</v>
      </c>
      <c r="MI14" s="20"/>
      <c r="MJ14" s="20">
        <v>1</v>
      </c>
      <c r="MK14" s="20"/>
      <c r="ML14" s="20"/>
      <c r="MM14" s="20">
        <v>1</v>
      </c>
      <c r="MN14" s="20"/>
      <c r="MO14" s="20"/>
      <c r="MP14" s="20">
        <v>1</v>
      </c>
      <c r="MQ14" s="20"/>
      <c r="MR14" s="20"/>
      <c r="MS14" s="20"/>
      <c r="MT14" s="20">
        <v>1</v>
      </c>
      <c r="MU14" s="20"/>
      <c r="MV14" s="20">
        <v>1</v>
      </c>
      <c r="MW14" s="20"/>
      <c r="MX14" s="20"/>
      <c r="MY14" s="20"/>
      <c r="MZ14" s="20">
        <v>1</v>
      </c>
      <c r="NA14" s="20"/>
      <c r="NB14" s="20"/>
      <c r="NC14" s="20">
        <v>1</v>
      </c>
      <c r="ND14" s="20"/>
      <c r="NE14" s="20"/>
      <c r="NF14" s="20">
        <v>1</v>
      </c>
      <c r="NG14" s="20"/>
      <c r="NH14" s="20">
        <v>1</v>
      </c>
      <c r="NI14" s="20"/>
      <c r="NJ14" s="20"/>
      <c r="NK14" s="20"/>
      <c r="NL14" s="20">
        <v>1</v>
      </c>
      <c r="NM14" s="20"/>
      <c r="NN14" s="20">
        <v>1</v>
      </c>
      <c r="NO14" s="20"/>
      <c r="NP14" s="20"/>
      <c r="NQ14" s="20"/>
      <c r="NR14" s="20">
        <v>1</v>
      </c>
      <c r="NS14" s="20"/>
      <c r="NT14" s="20"/>
      <c r="NU14" s="20">
        <v>1</v>
      </c>
      <c r="NV14" s="20"/>
      <c r="NW14" s="20"/>
      <c r="NX14" s="20">
        <v>1</v>
      </c>
      <c r="NY14" s="20"/>
      <c r="NZ14" s="20"/>
      <c r="OA14" s="20">
        <v>1</v>
      </c>
      <c r="OB14" s="20"/>
      <c r="OC14" s="20"/>
      <c r="OD14" s="20">
        <v>1</v>
      </c>
      <c r="OE14" s="20"/>
      <c r="OF14" s="20"/>
      <c r="OG14" s="20">
        <v>1</v>
      </c>
      <c r="OH14" s="20"/>
      <c r="OI14" s="20"/>
      <c r="OJ14" s="20">
        <v>1</v>
      </c>
      <c r="OK14" s="20"/>
      <c r="OL14" s="20"/>
      <c r="OM14" s="20">
        <v>1</v>
      </c>
      <c r="ON14" s="20"/>
      <c r="OO14" s="20">
        <v>1</v>
      </c>
      <c r="OP14" s="20"/>
      <c r="OQ14" s="20"/>
      <c r="OR14" s="20">
        <v>1</v>
      </c>
      <c r="OS14" s="20"/>
      <c r="OT14" s="20"/>
      <c r="OU14" s="20"/>
      <c r="OV14" s="20">
        <v>1</v>
      </c>
      <c r="OW14" s="20"/>
      <c r="OX14" s="20">
        <v>1</v>
      </c>
      <c r="OY14" s="20"/>
      <c r="OZ14" s="20"/>
      <c r="PA14" s="20">
        <v>1</v>
      </c>
      <c r="PB14" s="20"/>
      <c r="PC14" s="20"/>
      <c r="PD14" s="20">
        <v>1</v>
      </c>
      <c r="PE14" s="20"/>
      <c r="PF14" s="20"/>
      <c r="PG14" s="20"/>
      <c r="PH14" s="20">
        <v>1</v>
      </c>
      <c r="PI14" s="20"/>
      <c r="PJ14" s="20"/>
      <c r="PK14" s="20">
        <v>1</v>
      </c>
      <c r="PL14" s="20"/>
      <c r="PM14" s="20">
        <v>1</v>
      </c>
      <c r="PN14" s="20"/>
      <c r="PO14" s="20"/>
      <c r="PP14" s="20">
        <v>1</v>
      </c>
      <c r="PQ14" s="20"/>
      <c r="PR14" s="20"/>
      <c r="PS14" s="20"/>
      <c r="PT14" s="20">
        <v>1</v>
      </c>
      <c r="PU14" s="20"/>
      <c r="PV14" s="20">
        <v>1</v>
      </c>
      <c r="PW14" s="20"/>
      <c r="PX14" s="20"/>
      <c r="PY14" s="20">
        <v>1</v>
      </c>
      <c r="PZ14" s="20"/>
      <c r="QA14" s="20"/>
      <c r="QB14" s="20">
        <v>1</v>
      </c>
      <c r="QC14" s="20"/>
      <c r="QD14" s="20"/>
      <c r="QE14" s="20"/>
      <c r="QF14" s="20">
        <v>1</v>
      </c>
      <c r="QG14" s="20"/>
      <c r="QH14" s="4">
        <v>1</v>
      </c>
      <c r="QI14" s="4"/>
      <c r="QJ14" s="4"/>
      <c r="QK14" s="4"/>
      <c r="QL14" s="4">
        <v>1</v>
      </c>
      <c r="QM14" s="4"/>
      <c r="QN14" s="4">
        <v>1</v>
      </c>
      <c r="QO14" s="4"/>
      <c r="QP14" s="4"/>
      <c r="QQ14" s="4"/>
      <c r="QR14" s="4">
        <v>1</v>
      </c>
      <c r="QS14" s="4"/>
      <c r="QT14" s="4">
        <v>1</v>
      </c>
      <c r="QU14" s="4"/>
      <c r="QV14" s="4"/>
      <c r="QW14" s="4"/>
      <c r="QX14" s="4">
        <v>1</v>
      </c>
      <c r="QY14" s="4"/>
      <c r="QZ14" s="4">
        <v>1</v>
      </c>
      <c r="RA14" s="4"/>
      <c r="RB14" s="4"/>
      <c r="RC14" s="20">
        <v>1</v>
      </c>
      <c r="RD14" s="20"/>
      <c r="RE14" s="20"/>
      <c r="RF14" s="20"/>
      <c r="RG14" s="20">
        <v>1</v>
      </c>
      <c r="RH14" s="20"/>
      <c r="RI14" s="20">
        <v>1</v>
      </c>
      <c r="RJ14" s="20"/>
      <c r="RK14" s="20"/>
      <c r="RL14" s="20"/>
      <c r="RM14" s="20">
        <v>1</v>
      </c>
      <c r="RN14" s="20"/>
      <c r="RO14" s="20">
        <v>1</v>
      </c>
      <c r="RP14" s="20"/>
      <c r="RQ14" s="20"/>
      <c r="RR14" s="4"/>
      <c r="RS14" s="4">
        <v>1</v>
      </c>
      <c r="RT14" s="4"/>
      <c r="RU14" s="4"/>
      <c r="RV14" s="4">
        <v>1</v>
      </c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/>
      <c r="SH14" s="4">
        <v>1</v>
      </c>
      <c r="SI14" s="4"/>
      <c r="SJ14" s="4">
        <v>1</v>
      </c>
      <c r="SK14" s="4"/>
      <c r="SL14" s="4"/>
      <c r="SM14" s="4">
        <v>1</v>
      </c>
      <c r="SN14" s="4"/>
      <c r="SO14" s="4"/>
      <c r="SP14" s="4"/>
      <c r="SQ14" s="4">
        <v>1</v>
      </c>
      <c r="SR14" s="4"/>
      <c r="SS14" s="4"/>
      <c r="ST14" s="4">
        <v>1</v>
      </c>
      <c r="SU14" s="4"/>
      <c r="SV14" s="4">
        <v>1</v>
      </c>
      <c r="SW14" s="4"/>
      <c r="SX14" s="4"/>
      <c r="SY14" s="4"/>
      <c r="SZ14" s="4">
        <v>1</v>
      </c>
      <c r="TA14" s="4"/>
      <c r="TB14" s="4"/>
      <c r="TC14" s="4">
        <v>1</v>
      </c>
      <c r="TD14" s="4"/>
      <c r="TE14" s="4"/>
      <c r="TF14" s="4">
        <v>1</v>
      </c>
      <c r="TG14" s="4"/>
      <c r="TH14" s="4">
        <v>1</v>
      </c>
      <c r="TI14" s="4"/>
      <c r="TJ14" s="4"/>
      <c r="TK14" s="4"/>
      <c r="TL14" s="4">
        <v>1</v>
      </c>
      <c r="TM14" s="4"/>
      <c r="TN14" s="20"/>
      <c r="TO14" s="20">
        <v>1</v>
      </c>
      <c r="TP14" s="20"/>
      <c r="TQ14" s="20"/>
      <c r="TR14" s="20">
        <v>1</v>
      </c>
      <c r="TS14" s="20"/>
      <c r="TT14" s="20"/>
      <c r="TU14" s="20">
        <v>1</v>
      </c>
      <c r="TV14" s="20"/>
      <c r="TW14" s="20">
        <v>1</v>
      </c>
      <c r="TX14" s="20"/>
      <c r="TY14" s="20"/>
      <c r="TZ14" s="20"/>
      <c r="UA14" s="20">
        <v>1</v>
      </c>
      <c r="UB14" s="20"/>
      <c r="UC14" s="4"/>
      <c r="UD14" s="4">
        <v>1</v>
      </c>
      <c r="UE14" s="4"/>
      <c r="UF14" s="4"/>
      <c r="UG14" s="4">
        <v>1</v>
      </c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/>
      <c r="UY14" s="4">
        <v>1</v>
      </c>
      <c r="UZ14" s="4"/>
      <c r="VA14" s="4"/>
      <c r="VB14" s="4">
        <v>1</v>
      </c>
      <c r="VC14" s="4"/>
      <c r="VD14" s="4">
        <v>1</v>
      </c>
      <c r="VE14" s="4"/>
      <c r="VF14" s="4"/>
      <c r="VG14" s="4">
        <v>1</v>
      </c>
      <c r="VH14" s="4"/>
      <c r="VI14" s="4"/>
      <c r="VJ14" s="4"/>
      <c r="VK14" s="4">
        <v>1</v>
      </c>
      <c r="VL14" s="4"/>
      <c r="VM14" s="4">
        <v>1</v>
      </c>
      <c r="VN14" s="4"/>
      <c r="VO14" s="4"/>
      <c r="VP14" s="4">
        <v>1</v>
      </c>
      <c r="VQ14" s="4"/>
      <c r="VR14" s="4"/>
      <c r="VS14" s="4"/>
      <c r="VT14" s="4">
        <v>1</v>
      </c>
      <c r="VU14" s="4"/>
      <c r="VV14" s="4"/>
      <c r="VW14" s="4">
        <v>1</v>
      </c>
      <c r="VX14" s="4"/>
      <c r="VY14" s="4">
        <v>1</v>
      </c>
      <c r="VZ14" s="4"/>
      <c r="WA14" s="21"/>
      <c r="WB14" s="4">
        <v>1</v>
      </c>
      <c r="WC14" s="4"/>
      <c r="WD14" s="4"/>
      <c r="WE14" s="4"/>
      <c r="WF14" s="4">
        <v>1</v>
      </c>
      <c r="WG14" s="4"/>
      <c r="WH14" s="4">
        <v>1</v>
      </c>
      <c r="WI14" s="4"/>
      <c r="WJ14" s="21"/>
      <c r="WK14" s="4">
        <v>1</v>
      </c>
      <c r="WL14" s="4"/>
      <c r="WM14" s="21"/>
      <c r="WN14" s="4">
        <v>1</v>
      </c>
      <c r="WO14" s="4"/>
      <c r="WP14" s="4"/>
      <c r="WQ14" s="4">
        <v>1</v>
      </c>
      <c r="WR14" s="4"/>
      <c r="WS14" s="4"/>
      <c r="WT14" s="4"/>
      <c r="WU14" s="4">
        <v>1</v>
      </c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/>
      <c r="XG14" s="4">
        <v>1</v>
      </c>
      <c r="XH14" s="4"/>
      <c r="XI14" s="4">
        <v>1</v>
      </c>
      <c r="XJ14" s="4"/>
      <c r="XK14" s="21"/>
      <c r="XL14" s="1">
        <v>1</v>
      </c>
      <c r="XM14" s="1"/>
      <c r="XN14" s="1"/>
      <c r="XO14" s="27"/>
      <c r="XP14" s="4">
        <v>1</v>
      </c>
      <c r="XQ14" s="4"/>
      <c r="XR14" s="4">
        <v>1</v>
      </c>
      <c r="XS14" s="4"/>
      <c r="XT14" s="4"/>
      <c r="XU14" s="4"/>
      <c r="XV14" s="4">
        <v>1</v>
      </c>
      <c r="XW14" s="4"/>
      <c r="XX14" s="4">
        <v>1</v>
      </c>
      <c r="XY14" s="4"/>
      <c r="XZ14" s="4"/>
      <c r="YA14" s="4">
        <v>1</v>
      </c>
      <c r="YB14" s="4"/>
      <c r="YC14" s="4"/>
      <c r="YD14" s="4"/>
      <c r="YE14" s="4">
        <v>1</v>
      </c>
      <c r="YF14" s="4"/>
      <c r="YG14" s="4">
        <v>1</v>
      </c>
      <c r="YH14" s="4"/>
      <c r="YI14" s="4"/>
      <c r="YJ14" s="4">
        <v>1</v>
      </c>
      <c r="YK14" s="4"/>
      <c r="YL14" s="4"/>
      <c r="YM14" s="4"/>
      <c r="YN14" s="4">
        <v>1</v>
      </c>
      <c r="YO14" s="21"/>
      <c r="YP14" s="4"/>
      <c r="YQ14" s="4">
        <v>1</v>
      </c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</row>
    <row r="15" spans="1:692" ht="16" thickBot="1" x14ac:dyDescent="0.4">
      <c r="A15" s="2">
        <v>2</v>
      </c>
      <c r="B15" s="117" t="s">
        <v>1144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1">
        <v>1</v>
      </c>
      <c r="V15" s="1"/>
      <c r="W15" s="1"/>
      <c r="X15" s="1"/>
      <c r="Y15" s="1">
        <v>1</v>
      </c>
      <c r="Z15" s="1"/>
      <c r="AA15" s="1">
        <v>1</v>
      </c>
      <c r="AB15" s="1"/>
      <c r="AC15" s="1"/>
      <c r="AD15" s="1"/>
      <c r="AE15" s="1">
        <v>1</v>
      </c>
      <c r="AF15" s="1"/>
      <c r="AG15" s="1"/>
      <c r="AH15" s="1">
        <v>1</v>
      </c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21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>
        <v>1</v>
      </c>
      <c r="GK15" s="4"/>
      <c r="GL15" s="4"/>
      <c r="GM15" s="20">
        <v>1</v>
      </c>
      <c r="GN15" s="20"/>
      <c r="GO15" s="20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/>
      <c r="IJ15" s="4">
        <v>1</v>
      </c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/>
      <c r="JB15" s="4">
        <v>1</v>
      </c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20">
        <v>1</v>
      </c>
      <c r="JZ15" s="20"/>
      <c r="KA15" s="20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27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/>
      <c r="ME15" s="4">
        <v>1</v>
      </c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/>
      <c r="NC15" s="4">
        <v>1</v>
      </c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/>
      <c r="QL15" s="4">
        <v>1</v>
      </c>
      <c r="QM15" s="4"/>
      <c r="QN15" s="4">
        <v>1</v>
      </c>
      <c r="QO15" s="4"/>
      <c r="QP15" s="4"/>
      <c r="QQ15" s="4"/>
      <c r="QR15" s="4">
        <v>1</v>
      </c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/>
      <c r="SH15" s="4">
        <v>1</v>
      </c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/>
      <c r="TF15" s="4">
        <v>1</v>
      </c>
      <c r="TG15" s="4"/>
      <c r="TH15" s="4">
        <v>1</v>
      </c>
      <c r="TI15" s="4"/>
      <c r="TJ15" s="4"/>
      <c r="TK15" s="4">
        <v>1</v>
      </c>
      <c r="TL15" s="4"/>
      <c r="TM15" s="4"/>
      <c r="TN15" s="4"/>
      <c r="TO15" s="4">
        <v>1</v>
      </c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/>
      <c r="UA15" s="4">
        <v>1</v>
      </c>
      <c r="UB15" s="4"/>
      <c r="UC15" s="4"/>
      <c r="UD15" s="4">
        <v>1</v>
      </c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/>
      <c r="VB15" s="4">
        <v>1</v>
      </c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/>
      <c r="VT15" s="4">
        <v>1</v>
      </c>
      <c r="VU15" s="4"/>
      <c r="VV15" s="4"/>
      <c r="VW15" s="4">
        <v>1</v>
      </c>
      <c r="VX15" s="4"/>
      <c r="VY15" s="4">
        <v>1</v>
      </c>
      <c r="VZ15" s="4"/>
      <c r="WA15" s="21"/>
      <c r="WB15" s="4">
        <v>1</v>
      </c>
      <c r="WC15" s="4"/>
      <c r="WD15" s="4"/>
      <c r="WE15" s="4"/>
      <c r="WF15" s="4">
        <v>1</v>
      </c>
      <c r="WG15" s="4"/>
      <c r="WH15" s="4">
        <v>1</v>
      </c>
      <c r="WI15" s="4"/>
      <c r="WJ15" s="21"/>
      <c r="WK15" s="4">
        <v>1</v>
      </c>
      <c r="WL15" s="4"/>
      <c r="WM15" s="21"/>
      <c r="WN15" s="4">
        <v>1</v>
      </c>
      <c r="WO15" s="4"/>
      <c r="WP15" s="4"/>
      <c r="WQ15" s="4">
        <v>1</v>
      </c>
      <c r="WR15" s="4"/>
      <c r="WS15" s="4"/>
      <c r="WT15" s="4"/>
      <c r="WU15" s="4">
        <v>1</v>
      </c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20">
        <v>1</v>
      </c>
      <c r="XM15" s="20"/>
      <c r="XN15" s="20"/>
      <c r="XO15" s="4"/>
      <c r="XP15" s="4">
        <v>1</v>
      </c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21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</row>
    <row r="16" spans="1:692" ht="16" thickBot="1" x14ac:dyDescent="0.4">
      <c r="A16" s="2">
        <v>3</v>
      </c>
      <c r="B16" s="117" t="s">
        <v>1145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/>
      <c r="AH16" s="1">
        <v>1</v>
      </c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4"/>
      <c r="CU16" s="4">
        <v>1</v>
      </c>
      <c r="CV16" s="4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21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/>
      <c r="IW16" s="4">
        <v>1</v>
      </c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/>
      <c r="JX16" s="4">
        <v>1</v>
      </c>
      <c r="JY16" s="4"/>
      <c r="JZ16" s="4"/>
      <c r="KA16" s="4">
        <v>1</v>
      </c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>
        <v>1</v>
      </c>
      <c r="KU16" s="4"/>
      <c r="KV16" s="4"/>
      <c r="KW16" s="27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/>
      <c r="NV16" s="4">
        <v>1</v>
      </c>
      <c r="NW16" s="4"/>
      <c r="NX16" s="4"/>
      <c r="NY16" s="4">
        <v>1</v>
      </c>
      <c r="NZ16" s="4"/>
      <c r="OA16" s="4"/>
      <c r="OB16" s="4">
        <v>1</v>
      </c>
      <c r="OC16" s="4"/>
      <c r="OD16" s="4"/>
      <c r="OE16" s="4">
        <v>1</v>
      </c>
      <c r="OF16" s="4"/>
      <c r="OG16" s="4"/>
      <c r="OH16" s="4">
        <v>1</v>
      </c>
      <c r="OI16" s="4"/>
      <c r="OJ16" s="4"/>
      <c r="OK16" s="4">
        <v>1</v>
      </c>
      <c r="OL16" s="4"/>
      <c r="OM16" s="4"/>
      <c r="ON16" s="4">
        <v>1</v>
      </c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/>
      <c r="PL16" s="4">
        <v>1</v>
      </c>
      <c r="PM16" s="4"/>
      <c r="PN16" s="4">
        <v>1</v>
      </c>
      <c r="PO16" s="4"/>
      <c r="PP16" s="4"/>
      <c r="PQ16" s="4">
        <v>1</v>
      </c>
      <c r="PR16" s="4"/>
      <c r="PS16" s="4"/>
      <c r="PT16" s="4"/>
      <c r="PU16" s="4">
        <v>1</v>
      </c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/>
      <c r="QM16" s="4">
        <v>1</v>
      </c>
      <c r="QN16" s="4"/>
      <c r="QO16" s="4">
        <v>1</v>
      </c>
      <c r="QP16" s="4"/>
      <c r="QQ16" s="4"/>
      <c r="QR16" s="4"/>
      <c r="QS16" s="4">
        <v>1</v>
      </c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/>
      <c r="RH16" s="4">
        <v>1</v>
      </c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/>
      <c r="RT16" s="4">
        <v>1</v>
      </c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/>
      <c r="SI16" s="4">
        <v>1</v>
      </c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/>
      <c r="TG16" s="4">
        <v>1</v>
      </c>
      <c r="TH16" s="4"/>
      <c r="TI16" s="4">
        <v>1</v>
      </c>
      <c r="TJ16" s="4"/>
      <c r="TK16" s="4"/>
      <c r="TL16" s="4">
        <v>1</v>
      </c>
      <c r="TM16" s="4"/>
      <c r="TN16" s="4">
        <v>1</v>
      </c>
      <c r="TO16" s="4"/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/>
      <c r="UB16" s="4">
        <v>1</v>
      </c>
      <c r="UC16" s="4"/>
      <c r="UD16" s="4"/>
      <c r="UE16" s="4">
        <v>1</v>
      </c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/>
      <c r="UW16" s="4">
        <v>1</v>
      </c>
      <c r="UX16" s="4"/>
      <c r="UY16" s="4"/>
      <c r="UZ16" s="4">
        <v>1</v>
      </c>
      <c r="VA16" s="4"/>
      <c r="VB16" s="4"/>
      <c r="VC16" s="4">
        <v>1</v>
      </c>
      <c r="VD16" s="4"/>
      <c r="VE16" s="4">
        <v>1</v>
      </c>
      <c r="VF16" s="4"/>
      <c r="VG16" s="4"/>
      <c r="VH16" s="4">
        <v>1</v>
      </c>
      <c r="VI16" s="4"/>
      <c r="VJ16" s="4">
        <v>1</v>
      </c>
      <c r="VK16" s="4"/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/>
      <c r="VU16" s="4">
        <v>1</v>
      </c>
      <c r="VV16" s="4"/>
      <c r="VW16" s="4"/>
      <c r="VX16" s="4">
        <v>1</v>
      </c>
      <c r="VY16" s="4"/>
      <c r="VZ16" s="4">
        <v>1</v>
      </c>
      <c r="WA16" s="21"/>
      <c r="WB16" s="4"/>
      <c r="WC16" s="4">
        <v>1</v>
      </c>
      <c r="WD16" s="4"/>
      <c r="WE16" s="4"/>
      <c r="WF16" s="4"/>
      <c r="WG16" s="4">
        <v>1</v>
      </c>
      <c r="WH16" s="4"/>
      <c r="WI16" s="4">
        <v>1</v>
      </c>
      <c r="WJ16" s="21"/>
      <c r="WK16" s="4"/>
      <c r="WL16" s="4">
        <v>1</v>
      </c>
      <c r="WM16" s="21"/>
      <c r="WN16" s="4"/>
      <c r="WO16" s="4">
        <v>1</v>
      </c>
      <c r="WP16" s="4"/>
      <c r="WQ16" s="4"/>
      <c r="WR16" s="4">
        <v>1</v>
      </c>
      <c r="WS16" s="4"/>
      <c r="WT16" s="4"/>
      <c r="WU16" s="4"/>
      <c r="WV16" s="4">
        <v>1</v>
      </c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/>
      <c r="XQ16" s="4">
        <v>1</v>
      </c>
      <c r="XR16" s="4"/>
      <c r="XS16" s="4">
        <v>1</v>
      </c>
      <c r="XT16" s="4"/>
      <c r="XU16" s="4"/>
      <c r="XV16" s="4"/>
      <c r="XW16" s="4">
        <v>1</v>
      </c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21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>
        <v>1</v>
      </c>
      <c r="ZF16" s="4"/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</row>
    <row r="17" spans="1:692" ht="16" thickBot="1" x14ac:dyDescent="0.4">
      <c r="A17" s="2">
        <v>4</v>
      </c>
      <c r="B17" s="117" t="s">
        <v>1146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4"/>
      <c r="CU17" s="4">
        <v>1</v>
      </c>
      <c r="CV17" s="4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21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27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/>
      <c r="TO17" s="4"/>
      <c r="TP17" s="4">
        <v>1</v>
      </c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/>
      <c r="VT17" s="4">
        <v>1</v>
      </c>
      <c r="VU17" s="4"/>
      <c r="VV17" s="4"/>
      <c r="VW17" s="4">
        <v>1</v>
      </c>
      <c r="VX17" s="4"/>
      <c r="VY17" s="4">
        <v>1</v>
      </c>
      <c r="VZ17" s="4"/>
      <c r="WA17" s="21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21"/>
      <c r="WK17" s="4">
        <v>1</v>
      </c>
      <c r="WL17" s="4"/>
      <c r="WM17" s="21"/>
      <c r="WN17" s="4">
        <v>1</v>
      </c>
      <c r="WO17" s="4"/>
      <c r="WP17" s="4"/>
      <c r="WQ17" s="4"/>
      <c r="WR17" s="4">
        <v>1</v>
      </c>
      <c r="WS17" s="4"/>
      <c r="WT17" s="4"/>
      <c r="WU17" s="4">
        <v>1</v>
      </c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/>
      <c r="XP17" s="4">
        <v>1</v>
      </c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21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</row>
    <row r="18" spans="1:692" ht="16" thickBot="1" x14ac:dyDescent="0.4">
      <c r="A18" s="2">
        <v>5</v>
      </c>
      <c r="B18" s="117" t="s">
        <v>1147</v>
      </c>
      <c r="C18" s="9"/>
      <c r="D18" s="9">
        <v>1</v>
      </c>
      <c r="E18" s="9"/>
      <c r="F18" s="1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/>
      <c r="AB18" s="1">
        <v>1</v>
      </c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>
        <v>1</v>
      </c>
      <c r="AQ18" s="1"/>
      <c r="AR18" s="1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1"/>
      <c r="BQ18" s="1"/>
      <c r="BR18" s="1">
        <v>1</v>
      </c>
      <c r="BS18" s="1"/>
      <c r="BT18" s="1">
        <v>1</v>
      </c>
      <c r="BU18" s="1"/>
      <c r="BV18" s="1"/>
      <c r="BW18" s="1"/>
      <c r="BX18" s="1">
        <v>1</v>
      </c>
      <c r="BY18" s="1"/>
      <c r="BZ18" s="1"/>
      <c r="CA18" s="1">
        <v>1</v>
      </c>
      <c r="CB18" s="1"/>
      <c r="CC18" s="1"/>
      <c r="CD18" s="1">
        <v>1</v>
      </c>
      <c r="CE18" s="1"/>
      <c r="CF18" s="1">
        <v>1</v>
      </c>
      <c r="CG18" s="1"/>
      <c r="CH18" s="1"/>
      <c r="CI18" s="1"/>
      <c r="CJ18" s="1">
        <v>1</v>
      </c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4"/>
      <c r="CU18" s="4"/>
      <c r="CV18" s="4">
        <v>1</v>
      </c>
      <c r="CW18" s="1"/>
      <c r="CX18" s="1">
        <v>1</v>
      </c>
      <c r="CY18" s="1"/>
      <c r="CZ18" s="1"/>
      <c r="DA18" s="1"/>
      <c r="DB18" s="1">
        <v>1</v>
      </c>
      <c r="DC18" s="1"/>
      <c r="DD18" s="1"/>
      <c r="DE18" s="1">
        <v>1</v>
      </c>
      <c r="DF18" s="1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21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>
        <v>1</v>
      </c>
      <c r="HF18" s="4"/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>
        <v>1</v>
      </c>
      <c r="IG18" s="4"/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>
        <v>1</v>
      </c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>
        <v>1</v>
      </c>
      <c r="KU18" s="4"/>
      <c r="KV18" s="4"/>
      <c r="KW18" s="27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/>
      <c r="LJ18" s="4">
        <v>1</v>
      </c>
      <c r="LK18" s="4"/>
      <c r="LL18" s="4">
        <v>1</v>
      </c>
      <c r="LM18" s="4"/>
      <c r="LN18" s="4"/>
      <c r="LO18" s="4"/>
      <c r="LP18" s="4">
        <v>1</v>
      </c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/>
      <c r="MT18" s="4">
        <v>1</v>
      </c>
      <c r="MU18" s="4"/>
      <c r="MV18" s="4">
        <v>1</v>
      </c>
      <c r="MW18" s="4"/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>
        <v>1</v>
      </c>
      <c r="NL18" s="4"/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>
        <v>1</v>
      </c>
      <c r="NV18" s="4"/>
      <c r="NW18" s="4"/>
      <c r="NX18" s="4">
        <v>1</v>
      </c>
      <c r="NY18" s="4"/>
      <c r="NZ18" s="4"/>
      <c r="OA18" s="4">
        <v>1</v>
      </c>
      <c r="OB18" s="4"/>
      <c r="OC18" s="4"/>
      <c r="OD18" s="4">
        <v>1</v>
      </c>
      <c r="OE18" s="4"/>
      <c r="OF18" s="4"/>
      <c r="OG18" s="4">
        <v>1</v>
      </c>
      <c r="OH18" s="4"/>
      <c r="OI18" s="4"/>
      <c r="OJ18" s="4">
        <v>1</v>
      </c>
      <c r="OK18" s="4"/>
      <c r="OL18" s="4"/>
      <c r="OM18" s="4">
        <v>1</v>
      </c>
      <c r="ON18" s="4"/>
      <c r="OO18" s="4"/>
      <c r="OP18" s="4">
        <v>1</v>
      </c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/>
      <c r="PB18" s="4">
        <v>1</v>
      </c>
      <c r="PC18" s="4"/>
      <c r="PD18" s="4"/>
      <c r="PE18" s="4">
        <v>1</v>
      </c>
      <c r="PF18" s="4"/>
      <c r="PG18" s="4">
        <v>1</v>
      </c>
      <c r="PH18" s="4"/>
      <c r="PI18" s="4"/>
      <c r="PJ18" s="4"/>
      <c r="PK18" s="4">
        <v>1</v>
      </c>
      <c r="PL18" s="4"/>
      <c r="PM18" s="4"/>
      <c r="PN18" s="4">
        <v>1</v>
      </c>
      <c r="PO18" s="4"/>
      <c r="PP18" s="4">
        <v>1</v>
      </c>
      <c r="PQ18" s="4"/>
      <c r="PR18" s="4"/>
      <c r="PS18" s="4"/>
      <c r="PT18" s="4">
        <v>1</v>
      </c>
      <c r="PU18" s="4"/>
      <c r="PV18" s="4"/>
      <c r="PW18" s="4">
        <v>1</v>
      </c>
      <c r="PX18" s="4"/>
      <c r="PY18" s="4"/>
      <c r="PZ18" s="4">
        <v>1</v>
      </c>
      <c r="QA18" s="4"/>
      <c r="QB18" s="4">
        <v>1</v>
      </c>
      <c r="QC18" s="4"/>
      <c r="QD18" s="4"/>
      <c r="QE18" s="4"/>
      <c r="QF18" s="4">
        <v>1</v>
      </c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>
        <v>1</v>
      </c>
      <c r="RA18" s="4"/>
      <c r="RB18" s="4"/>
      <c r="RC18" s="4">
        <v>1</v>
      </c>
      <c r="RD18" s="4"/>
      <c r="RE18" s="4"/>
      <c r="RF18" s="4"/>
      <c r="RG18" s="4">
        <v>1</v>
      </c>
      <c r="RH18" s="4"/>
      <c r="RI18" s="4">
        <v>1</v>
      </c>
      <c r="RJ18" s="4"/>
      <c r="RK18" s="4"/>
      <c r="RL18" s="4"/>
      <c r="RM18" s="4">
        <v>1</v>
      </c>
      <c r="RN18" s="4"/>
      <c r="RO18" s="4">
        <v>1</v>
      </c>
      <c r="RP18" s="4"/>
      <c r="RQ18" s="4"/>
      <c r="RR18" s="4"/>
      <c r="RS18" s="4">
        <v>1</v>
      </c>
      <c r="RT18" s="4"/>
      <c r="RU18" s="4"/>
      <c r="RV18" s="4">
        <v>1</v>
      </c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/>
      <c r="SH18" s="4">
        <v>1</v>
      </c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/>
      <c r="ST18" s="4">
        <v>1</v>
      </c>
      <c r="SU18" s="4"/>
      <c r="SV18" s="4">
        <v>1</v>
      </c>
      <c r="SW18" s="4"/>
      <c r="SX18" s="4"/>
      <c r="SY18" s="4">
        <v>1</v>
      </c>
      <c r="SZ18" s="4"/>
      <c r="TA18" s="4"/>
      <c r="TB18" s="4"/>
      <c r="TC18" s="4">
        <v>1</v>
      </c>
      <c r="TD18" s="4"/>
      <c r="TE18" s="4"/>
      <c r="TF18" s="4">
        <v>1</v>
      </c>
      <c r="TG18" s="4"/>
      <c r="TH18" s="4">
        <v>1</v>
      </c>
      <c r="TI18" s="4"/>
      <c r="TJ18" s="4"/>
      <c r="TK18" s="4"/>
      <c r="TL18" s="4">
        <v>1</v>
      </c>
      <c r="TM18" s="4"/>
      <c r="TN18" s="4">
        <v>1</v>
      </c>
      <c r="TO18" s="4"/>
      <c r="TP18" s="4"/>
      <c r="TQ18" s="4">
        <v>1</v>
      </c>
      <c r="TR18" s="4"/>
      <c r="TS18" s="4"/>
      <c r="TT18" s="4"/>
      <c r="TU18" s="4">
        <v>1</v>
      </c>
      <c r="TV18" s="4"/>
      <c r="TW18" s="4">
        <v>1</v>
      </c>
      <c r="TX18" s="4"/>
      <c r="TY18" s="4"/>
      <c r="TZ18" s="4"/>
      <c r="UA18" s="4">
        <v>1</v>
      </c>
      <c r="UB18" s="4"/>
      <c r="UC18" s="4"/>
      <c r="UD18" s="4">
        <v>1</v>
      </c>
      <c r="UE18" s="4"/>
      <c r="UF18" s="4"/>
      <c r="UG18" s="4">
        <v>1</v>
      </c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/>
      <c r="UY18" s="4">
        <v>1</v>
      </c>
      <c r="UZ18" s="4"/>
      <c r="VA18" s="4"/>
      <c r="VB18" s="4">
        <v>1</v>
      </c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21"/>
      <c r="WB18" s="4">
        <v>1</v>
      </c>
      <c r="WC18" s="4"/>
      <c r="WD18" s="4"/>
      <c r="WE18" s="4"/>
      <c r="WF18" s="4">
        <v>1</v>
      </c>
      <c r="WG18" s="4"/>
      <c r="WH18" s="4">
        <v>1</v>
      </c>
      <c r="WI18" s="4"/>
      <c r="WJ18" s="21"/>
      <c r="WK18" s="4">
        <v>1</v>
      </c>
      <c r="WL18" s="4"/>
      <c r="WM18" s="21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/>
      <c r="XG18" s="4">
        <v>1</v>
      </c>
      <c r="XH18" s="4"/>
      <c r="XI18" s="4">
        <v>1</v>
      </c>
      <c r="XJ18" s="4"/>
      <c r="XK18" s="4"/>
      <c r="XL18" s="4">
        <v>1</v>
      </c>
      <c r="XM18" s="4"/>
      <c r="XN18" s="4"/>
      <c r="XO18" s="4"/>
      <c r="XP18" s="4">
        <v>1</v>
      </c>
      <c r="XQ18" s="4"/>
      <c r="XR18" s="4">
        <v>1</v>
      </c>
      <c r="XS18" s="4"/>
      <c r="XT18" s="4"/>
      <c r="XU18" s="4"/>
      <c r="XV18" s="4">
        <v>1</v>
      </c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/>
      <c r="YN18" s="4">
        <v>1</v>
      </c>
      <c r="YO18" s="21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</row>
    <row r="19" spans="1:692" ht="16" thickBot="1" x14ac:dyDescent="0.4">
      <c r="A19" s="2">
        <v>6</v>
      </c>
      <c r="B19" s="117" t="s">
        <v>1148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4"/>
      <c r="CU19" s="4">
        <v>1</v>
      </c>
      <c r="CV19" s="4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21"/>
      <c r="FX19" s="4">
        <v>1</v>
      </c>
      <c r="FY19" s="4"/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27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/>
      <c r="NU19" s="4">
        <v>1</v>
      </c>
      <c r="NV19" s="4"/>
      <c r="NW19" s="4">
        <v>1</v>
      </c>
      <c r="NX19" s="4"/>
      <c r="NY19" s="4"/>
      <c r="NZ19" s="4">
        <v>1</v>
      </c>
      <c r="OA19" s="4"/>
      <c r="OB19" s="4"/>
      <c r="OC19" s="4"/>
      <c r="OD19" s="4">
        <v>1</v>
      </c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/>
      <c r="TO19" s="4">
        <v>1</v>
      </c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/>
      <c r="US19" s="4">
        <v>1</v>
      </c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/>
      <c r="VT19" s="4">
        <v>1</v>
      </c>
      <c r="VU19" s="4"/>
      <c r="VV19" s="4"/>
      <c r="VW19" s="4">
        <v>1</v>
      </c>
      <c r="VX19" s="4"/>
      <c r="VY19" s="4">
        <v>1</v>
      </c>
      <c r="VZ19" s="4"/>
      <c r="WA19" s="21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21"/>
      <c r="WK19" s="4">
        <v>1</v>
      </c>
      <c r="WL19" s="4"/>
      <c r="WM19" s="21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21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</row>
    <row r="20" spans="1:692" ht="16" thickBot="1" x14ac:dyDescent="0.4">
      <c r="A20" s="2">
        <v>7</v>
      </c>
      <c r="B20" s="117" t="s">
        <v>1149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/>
      <c r="AW20" s="1">
        <v>1</v>
      </c>
      <c r="AX20" s="1"/>
      <c r="AY20" s="1"/>
      <c r="AZ20" s="1">
        <v>1</v>
      </c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/>
      <c r="BX20" s="1">
        <v>1</v>
      </c>
      <c r="BY20" s="1"/>
      <c r="BZ20" s="1"/>
      <c r="CA20" s="1">
        <v>1</v>
      </c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/>
      <c r="CM20" s="1">
        <v>1</v>
      </c>
      <c r="CN20" s="1"/>
      <c r="CO20" s="1">
        <v>1</v>
      </c>
      <c r="CP20" s="1"/>
      <c r="CQ20" s="1"/>
      <c r="CR20" s="1"/>
      <c r="CS20" s="1">
        <v>1</v>
      </c>
      <c r="CT20" s="4"/>
      <c r="CU20" s="4">
        <v>1</v>
      </c>
      <c r="CV20" s="4"/>
      <c r="CW20" s="1"/>
      <c r="CX20" s="1">
        <v>1</v>
      </c>
      <c r="CY20" s="1"/>
      <c r="CZ20" s="1"/>
      <c r="DA20" s="1"/>
      <c r="DB20" s="1">
        <v>1</v>
      </c>
      <c r="DC20" s="1"/>
      <c r="DD20" s="1"/>
      <c r="DE20" s="1">
        <v>1</v>
      </c>
      <c r="DF20" s="1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21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/>
      <c r="GQ20" s="4">
        <v>1</v>
      </c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/>
      <c r="JN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/>
      <c r="JW20" s="4">
        <v>1</v>
      </c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/>
      <c r="KR20" s="4">
        <v>1</v>
      </c>
      <c r="KS20" s="4"/>
      <c r="KT20" s="4">
        <v>1</v>
      </c>
      <c r="KU20" s="4"/>
      <c r="KV20" s="4"/>
      <c r="KW20" s="27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/>
      <c r="NF20" s="4">
        <v>1</v>
      </c>
      <c r="NG20" s="4"/>
      <c r="NH20" s="4">
        <v>1</v>
      </c>
      <c r="NI20" s="4"/>
      <c r="NJ20" s="4"/>
      <c r="NK20" s="4"/>
      <c r="NL20" s="4">
        <v>1</v>
      </c>
      <c r="NM20" s="4"/>
      <c r="NN20" s="4">
        <v>1</v>
      </c>
      <c r="NO20" s="4"/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/>
      <c r="PK20" s="4">
        <v>1</v>
      </c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/>
      <c r="QF20" s="4">
        <v>1</v>
      </c>
      <c r="QG20" s="4"/>
      <c r="QH20" s="4">
        <v>1</v>
      </c>
      <c r="QI20" s="4"/>
      <c r="QJ20" s="4"/>
      <c r="QK20" s="4"/>
      <c r="QL20" s="4">
        <v>1</v>
      </c>
      <c r="QM20" s="4"/>
      <c r="QN20" s="4">
        <v>1</v>
      </c>
      <c r="QO20" s="4"/>
      <c r="QP20" s="4"/>
      <c r="QQ20" s="4"/>
      <c r="QR20" s="4">
        <v>1</v>
      </c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/>
      <c r="RG20" s="4">
        <v>1</v>
      </c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/>
      <c r="SH20" s="4">
        <v>1</v>
      </c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/>
      <c r="ST20" s="4">
        <v>1</v>
      </c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/>
      <c r="TL20" s="4">
        <v>1</v>
      </c>
      <c r="TM20" s="4"/>
      <c r="TN20" s="4"/>
      <c r="TO20" s="4">
        <v>1</v>
      </c>
      <c r="TP20" s="4"/>
      <c r="TQ20" s="4">
        <v>1</v>
      </c>
      <c r="TR20" s="4"/>
      <c r="TS20" s="4"/>
      <c r="TT20" s="4"/>
      <c r="TU20" s="4">
        <v>1</v>
      </c>
      <c r="TV20" s="4"/>
      <c r="TW20" s="4">
        <v>1</v>
      </c>
      <c r="TX20" s="4"/>
      <c r="TY20" s="4"/>
      <c r="TZ20" s="4"/>
      <c r="UA20" s="4">
        <v>1</v>
      </c>
      <c r="UB20" s="4"/>
      <c r="UC20" s="4"/>
      <c r="UD20" s="4">
        <v>1</v>
      </c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/>
      <c r="UV20" s="4">
        <v>1</v>
      </c>
      <c r="UW20" s="4"/>
      <c r="UX20" s="4"/>
      <c r="UY20" s="4">
        <v>1</v>
      </c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/>
      <c r="VT20" s="4">
        <v>1</v>
      </c>
      <c r="VU20" s="4"/>
      <c r="VV20" s="4"/>
      <c r="VW20" s="4">
        <v>1</v>
      </c>
      <c r="VX20" s="4"/>
      <c r="VY20" s="4">
        <v>1</v>
      </c>
      <c r="VZ20" s="4"/>
      <c r="WA20" s="21"/>
      <c r="WB20" s="4">
        <v>1</v>
      </c>
      <c r="WC20" s="4"/>
      <c r="WD20" s="4"/>
      <c r="WE20" s="4"/>
      <c r="WF20" s="4">
        <v>1</v>
      </c>
      <c r="WG20" s="4"/>
      <c r="WH20" s="4">
        <v>1</v>
      </c>
      <c r="WI20" s="4"/>
      <c r="WJ20" s="21"/>
      <c r="WK20" s="4">
        <v>1</v>
      </c>
      <c r="WL20" s="4"/>
      <c r="WM20" s="21"/>
      <c r="WN20" s="4">
        <v>1</v>
      </c>
      <c r="WO20" s="4"/>
      <c r="WP20" s="4"/>
      <c r="WQ20" s="4"/>
      <c r="WR20" s="4">
        <v>1</v>
      </c>
      <c r="WS20" s="4"/>
      <c r="WT20" s="4"/>
      <c r="WU20" s="4">
        <v>1</v>
      </c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/>
      <c r="XG20" s="4">
        <v>1</v>
      </c>
      <c r="XH20" s="4"/>
      <c r="XI20" s="4">
        <v>1</v>
      </c>
      <c r="XJ20" s="4"/>
      <c r="XK20" s="4"/>
      <c r="XL20" s="4">
        <v>1</v>
      </c>
      <c r="XM20" s="4"/>
      <c r="XN20" s="4"/>
      <c r="XO20" s="4"/>
      <c r="XP20" s="4">
        <v>1</v>
      </c>
      <c r="XQ20" s="4"/>
      <c r="XR20" s="4">
        <v>1</v>
      </c>
      <c r="XS20" s="4"/>
      <c r="XT20" s="4"/>
      <c r="XU20" s="4"/>
      <c r="XV20" s="4">
        <v>1</v>
      </c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21"/>
      <c r="YP20" s="4">
        <v>1</v>
      </c>
      <c r="YQ20" s="4"/>
      <c r="YR20" s="4"/>
      <c r="YS20" s="4">
        <v>1</v>
      </c>
      <c r="YT20" s="4"/>
      <c r="YU20" s="4"/>
      <c r="YV20" s="4"/>
      <c r="YW20" s="4">
        <v>1</v>
      </c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</row>
    <row r="21" spans="1:692" ht="15" thickBot="1" x14ac:dyDescent="0.4">
      <c r="A21" s="3">
        <v>8</v>
      </c>
      <c r="B21" s="117" t="s">
        <v>1150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10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21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27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/>
      <c r="LJ21" s="4">
        <v>1</v>
      </c>
      <c r="LK21" s="4"/>
      <c r="LL21" s="4">
        <v>1</v>
      </c>
      <c r="LM21" s="4"/>
      <c r="LN21" s="4"/>
      <c r="LO21" s="4"/>
      <c r="LP21" s="4">
        <v>1</v>
      </c>
      <c r="LQ21" s="4"/>
      <c r="LR21" s="4">
        <v>1</v>
      </c>
      <c r="LS21" s="4"/>
      <c r="LT21" s="4"/>
      <c r="LU21" s="4">
        <v>1</v>
      </c>
      <c r="LV21" s="4"/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>
        <v>1</v>
      </c>
      <c r="PF21" s="4"/>
      <c r="PG21" s="4">
        <v>1</v>
      </c>
      <c r="PH21" s="4"/>
      <c r="PI21" s="4"/>
      <c r="PJ21" s="4"/>
      <c r="PK21" s="4">
        <v>1</v>
      </c>
      <c r="PL21" s="4"/>
      <c r="PM21" s="4"/>
      <c r="PN21" s="4">
        <v>1</v>
      </c>
      <c r="PO21" s="4"/>
      <c r="PP21" s="4">
        <v>1</v>
      </c>
      <c r="PQ21" s="4"/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/>
      <c r="QM21" s="4">
        <v>1</v>
      </c>
      <c r="QN21" s="4">
        <v>1</v>
      </c>
      <c r="QO21" s="4"/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/>
      <c r="RM21" s="4">
        <v>1</v>
      </c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>
        <v>1</v>
      </c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/>
      <c r="SH21" s="4">
        <v>1</v>
      </c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/>
      <c r="ST21" s="4">
        <v>1</v>
      </c>
      <c r="SU21" s="4"/>
      <c r="SV21" s="4">
        <v>1</v>
      </c>
      <c r="SW21" s="4"/>
      <c r="SX21" s="4"/>
      <c r="SY21" s="4">
        <v>1</v>
      </c>
      <c r="SZ21" s="4"/>
      <c r="TA21" s="4"/>
      <c r="TB21" s="4"/>
      <c r="TC21" s="4">
        <v>1</v>
      </c>
      <c r="TD21" s="4"/>
      <c r="TE21" s="4"/>
      <c r="TF21" s="4">
        <v>1</v>
      </c>
      <c r="TG21" s="4"/>
      <c r="TH21" s="4">
        <v>1</v>
      </c>
      <c r="TI21" s="4"/>
      <c r="TJ21" s="4"/>
      <c r="TK21" s="4"/>
      <c r="TL21" s="4">
        <v>1</v>
      </c>
      <c r="TM21" s="4"/>
      <c r="TN21" s="4"/>
      <c r="TO21" s="4">
        <v>1</v>
      </c>
      <c r="TP21" s="4"/>
      <c r="TQ21" s="4">
        <v>1</v>
      </c>
      <c r="TR21" s="4"/>
      <c r="TS21" s="4"/>
      <c r="TT21" s="4"/>
      <c r="TU21" s="4">
        <v>1</v>
      </c>
      <c r="TV21" s="4"/>
      <c r="TW21" s="4">
        <v>1</v>
      </c>
      <c r="TX21" s="4"/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/>
      <c r="UV21" s="4"/>
      <c r="UW21" s="4">
        <v>1</v>
      </c>
      <c r="UX21" s="4"/>
      <c r="UY21" s="4">
        <v>1</v>
      </c>
      <c r="UZ21" s="4"/>
      <c r="VA21" s="4"/>
      <c r="VB21" s="4">
        <v>1</v>
      </c>
      <c r="VC21" s="4"/>
      <c r="VD21" s="4">
        <v>1</v>
      </c>
      <c r="VE21" s="4"/>
      <c r="VF21" s="4"/>
      <c r="VG21" s="4">
        <v>1</v>
      </c>
      <c r="VH21" s="4"/>
      <c r="VI21" s="4"/>
      <c r="VJ21" s="4"/>
      <c r="VK21" s="4">
        <v>1</v>
      </c>
      <c r="VL21" s="4"/>
      <c r="VM21" s="4">
        <v>1</v>
      </c>
      <c r="VN21" s="4"/>
      <c r="VO21" s="4"/>
      <c r="VP21" s="4">
        <v>1</v>
      </c>
      <c r="VQ21" s="4"/>
      <c r="VR21" s="4"/>
      <c r="VS21" s="4"/>
      <c r="VT21" s="4"/>
      <c r="VU21" s="4">
        <v>1</v>
      </c>
      <c r="VV21" s="4"/>
      <c r="VW21" s="4"/>
      <c r="VX21" s="4">
        <v>1</v>
      </c>
      <c r="VY21" s="4">
        <v>1</v>
      </c>
      <c r="VZ21" s="4"/>
      <c r="WA21" s="21"/>
      <c r="WB21" s="4">
        <v>1</v>
      </c>
      <c r="WC21" s="4"/>
      <c r="WD21" s="4"/>
      <c r="WE21" s="4"/>
      <c r="WF21" s="4">
        <v>1</v>
      </c>
      <c r="WG21" s="4"/>
      <c r="WH21" s="4">
        <v>1</v>
      </c>
      <c r="WI21" s="4"/>
      <c r="WJ21" s="21"/>
      <c r="WK21" s="4">
        <v>1</v>
      </c>
      <c r="WL21" s="4"/>
      <c r="WM21" s="21"/>
      <c r="WN21" s="4">
        <v>1</v>
      </c>
      <c r="WO21" s="4"/>
      <c r="WP21" s="4"/>
      <c r="WQ21" s="4">
        <v>1</v>
      </c>
      <c r="WR21" s="4"/>
      <c r="WS21" s="4"/>
      <c r="WT21" s="4"/>
      <c r="WU21" s="4">
        <v>1</v>
      </c>
      <c r="WV21" s="4"/>
      <c r="WW21" s="4"/>
      <c r="WX21" s="4">
        <v>1</v>
      </c>
      <c r="WY21" s="4"/>
      <c r="WZ21" s="4">
        <v>1</v>
      </c>
      <c r="XA21" s="4"/>
      <c r="XB21" s="4"/>
      <c r="XC21" s="4"/>
      <c r="XD21" s="4">
        <v>1</v>
      </c>
      <c r="XE21" s="4"/>
      <c r="XF21" s="4"/>
      <c r="XG21" s="4">
        <v>1</v>
      </c>
      <c r="XH21" s="4"/>
      <c r="XI21" s="4">
        <v>1</v>
      </c>
      <c r="XJ21" s="4"/>
      <c r="XK21" s="4"/>
      <c r="XL21" s="4">
        <v>1</v>
      </c>
      <c r="XM21" s="4"/>
      <c r="XN21" s="4"/>
      <c r="XO21" s="4"/>
      <c r="XP21" s="4">
        <v>1</v>
      </c>
      <c r="XQ21" s="4"/>
      <c r="XR21" s="4">
        <v>1</v>
      </c>
      <c r="XS21" s="4"/>
      <c r="XT21" s="4"/>
      <c r="XU21" s="4"/>
      <c r="XV21" s="4">
        <v>1</v>
      </c>
      <c r="XW21" s="4"/>
      <c r="XX21" s="4">
        <v>1</v>
      </c>
      <c r="XY21" s="4"/>
      <c r="XZ21" s="4"/>
      <c r="YA21" s="4">
        <v>1</v>
      </c>
      <c r="YB21" s="4"/>
      <c r="YC21" s="4"/>
      <c r="YD21" s="4"/>
      <c r="YE21" s="4">
        <v>1</v>
      </c>
      <c r="YF21" s="4"/>
      <c r="YG21" s="4"/>
      <c r="YH21" s="4">
        <v>1</v>
      </c>
      <c r="YI21" s="4"/>
      <c r="YJ21" s="4">
        <v>1</v>
      </c>
      <c r="YK21" s="4"/>
      <c r="YL21" s="4"/>
      <c r="YM21" s="4">
        <v>1</v>
      </c>
      <c r="YN21" s="4"/>
      <c r="YO21" s="21"/>
      <c r="YP21" s="4">
        <v>1</v>
      </c>
      <c r="YQ21" s="4"/>
      <c r="YR21" s="4"/>
      <c r="YS21" s="4">
        <v>1</v>
      </c>
      <c r="YT21" s="4"/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>
        <v>1</v>
      </c>
      <c r="ZI21" s="4"/>
      <c r="ZJ21" s="4"/>
      <c r="ZK21" s="4">
        <v>1</v>
      </c>
      <c r="ZL21" s="4"/>
      <c r="ZM21" s="4"/>
      <c r="ZN21" s="4">
        <v>1</v>
      </c>
      <c r="ZO21" s="4"/>
      <c r="ZP21" s="4"/>
    </row>
    <row r="22" spans="1:692" ht="15" thickBot="1" x14ac:dyDescent="0.4">
      <c r="A22" s="3">
        <v>9</v>
      </c>
      <c r="B22" s="117" t="s">
        <v>1151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>
        <v>1</v>
      </c>
      <c r="DN22" s="4"/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21"/>
      <c r="FX22" s="4">
        <v>1</v>
      </c>
      <c r="FY22" s="4"/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>
        <v>1</v>
      </c>
      <c r="JU22" s="4"/>
      <c r="JV22" s="4"/>
      <c r="JW22" s="4"/>
      <c r="JX22" s="4">
        <v>1</v>
      </c>
      <c r="JY22" s="4"/>
      <c r="JZ22" s="4"/>
      <c r="KA22" s="4">
        <v>1</v>
      </c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27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4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4"/>
      <c r="NQ22" s="4"/>
      <c r="NR22" s="4">
        <v>1</v>
      </c>
      <c r="NS22" s="4"/>
      <c r="NT22" s="4"/>
      <c r="NU22" s="4"/>
      <c r="NV22" s="4">
        <v>1</v>
      </c>
      <c r="NW22" s="4"/>
      <c r="NX22" s="4"/>
      <c r="NY22" s="4">
        <v>1</v>
      </c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>
        <v>1</v>
      </c>
      <c r="OQ22" s="4"/>
      <c r="OR22" s="4"/>
      <c r="OS22" s="4">
        <v>1</v>
      </c>
      <c r="OT22" s="4"/>
      <c r="OU22" s="4"/>
      <c r="OV22" s="4">
        <v>1</v>
      </c>
      <c r="OW22" s="4"/>
      <c r="OX22" s="4"/>
      <c r="OY22" s="4">
        <v>1</v>
      </c>
      <c r="OZ22" s="4"/>
      <c r="PA22" s="4"/>
      <c r="PB22" s="4">
        <v>1</v>
      </c>
      <c r="PC22" s="4"/>
      <c r="PD22" s="4"/>
      <c r="PE22" s="4">
        <v>1</v>
      </c>
      <c r="PF22" s="4"/>
      <c r="PG22" s="4"/>
      <c r="PH22" s="4">
        <v>1</v>
      </c>
      <c r="PI22" s="4"/>
      <c r="PJ22" s="4"/>
      <c r="PK22" s="4"/>
      <c r="PL22" s="4">
        <v>1</v>
      </c>
      <c r="PM22" s="4"/>
      <c r="PN22" s="4">
        <v>1</v>
      </c>
      <c r="PO22" s="4"/>
      <c r="PP22" s="4"/>
      <c r="PQ22" s="4">
        <v>1</v>
      </c>
      <c r="PR22" s="4"/>
      <c r="PS22" s="4"/>
      <c r="PT22" s="4"/>
      <c r="PU22" s="4">
        <v>1</v>
      </c>
      <c r="PV22" s="4">
        <v>1</v>
      </c>
      <c r="PW22" s="4"/>
      <c r="PX22" s="4"/>
      <c r="PY22" s="4">
        <v>1</v>
      </c>
      <c r="PZ22" s="4"/>
      <c r="QA22" s="4"/>
      <c r="QB22" s="4"/>
      <c r="QC22" s="4">
        <v>1</v>
      </c>
      <c r="QD22" s="4"/>
      <c r="QE22" s="4"/>
      <c r="QF22" s="4">
        <v>1</v>
      </c>
      <c r="QG22" s="4"/>
      <c r="QH22" s="4">
        <v>1</v>
      </c>
      <c r="QI22" s="4"/>
      <c r="QJ22" s="4"/>
      <c r="QK22" s="4"/>
      <c r="QL22" s="4">
        <v>1</v>
      </c>
      <c r="QM22" s="4"/>
      <c r="QN22" s="4"/>
      <c r="QO22" s="4">
        <v>1</v>
      </c>
      <c r="QP22" s="4"/>
      <c r="QQ22" s="4"/>
      <c r="QR22" s="4"/>
      <c r="QS22" s="4">
        <v>1</v>
      </c>
      <c r="QT22" s="4"/>
      <c r="QU22" s="4">
        <v>1</v>
      </c>
      <c r="QV22" s="4"/>
      <c r="QW22" s="4"/>
      <c r="QX22" s="4">
        <v>1</v>
      </c>
      <c r="QY22" s="4"/>
      <c r="QZ22" s="4"/>
      <c r="RA22" s="4">
        <v>1</v>
      </c>
      <c r="RB22" s="4"/>
      <c r="RC22" s="4"/>
      <c r="RD22" s="4">
        <v>1</v>
      </c>
      <c r="RE22" s="4"/>
      <c r="RF22" s="4"/>
      <c r="RG22" s="4"/>
      <c r="RH22" s="4">
        <v>1</v>
      </c>
      <c r="RI22" s="4">
        <v>1</v>
      </c>
      <c r="RJ22" s="4"/>
      <c r="RK22" s="4"/>
      <c r="RL22" s="4"/>
      <c r="RM22" s="4">
        <v>1</v>
      </c>
      <c r="RN22" s="4"/>
      <c r="RO22" s="4"/>
      <c r="RP22" s="4">
        <v>1</v>
      </c>
      <c r="RQ22" s="4"/>
      <c r="RR22" s="4"/>
      <c r="RS22" s="4"/>
      <c r="RT22" s="4">
        <v>1</v>
      </c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4"/>
      <c r="SD22" s="4"/>
      <c r="SE22" s="4">
        <v>1</v>
      </c>
      <c r="SF22" s="4"/>
      <c r="SG22" s="4"/>
      <c r="SH22" s="4"/>
      <c r="SI22" s="4">
        <v>1</v>
      </c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/>
      <c r="SZ22" s="4">
        <v>1</v>
      </c>
      <c r="TA22" s="4"/>
      <c r="TB22" s="4"/>
      <c r="TC22" s="4">
        <v>1</v>
      </c>
      <c r="TD22" s="4"/>
      <c r="TE22" s="4"/>
      <c r="TF22" s="4"/>
      <c r="TG22" s="4">
        <v>1</v>
      </c>
      <c r="TH22" s="4"/>
      <c r="TI22" s="4">
        <v>1</v>
      </c>
      <c r="TJ22" s="4"/>
      <c r="TK22" s="4"/>
      <c r="TL22" s="4">
        <v>1</v>
      </c>
      <c r="TM22" s="4"/>
      <c r="TN22" s="4"/>
      <c r="TO22" s="4"/>
      <c r="TP22" s="4">
        <v>1</v>
      </c>
      <c r="TQ22" s="4"/>
      <c r="TR22" s="4">
        <v>1</v>
      </c>
      <c r="TS22" s="4"/>
      <c r="TT22" s="4"/>
      <c r="TU22" s="4">
        <v>1</v>
      </c>
      <c r="TV22" s="4"/>
      <c r="TW22" s="4"/>
      <c r="TX22" s="4">
        <v>1</v>
      </c>
      <c r="TY22" s="4"/>
      <c r="TZ22" s="4"/>
      <c r="UA22" s="4"/>
      <c r="UB22" s="4">
        <v>1</v>
      </c>
      <c r="UC22" s="4"/>
      <c r="UD22" s="4"/>
      <c r="UE22" s="4">
        <v>1</v>
      </c>
      <c r="UF22" s="4"/>
      <c r="UG22" s="4">
        <v>1</v>
      </c>
      <c r="UH22" s="4"/>
      <c r="UI22" s="4"/>
      <c r="UJ22" s="4">
        <v>1</v>
      </c>
      <c r="UK22" s="4"/>
      <c r="UL22" s="4"/>
      <c r="UM22" s="4">
        <v>1</v>
      </c>
      <c r="UN22" s="4"/>
      <c r="UO22" s="4"/>
      <c r="UP22" s="4">
        <v>1</v>
      </c>
      <c r="UQ22" s="4"/>
      <c r="UR22" s="4"/>
      <c r="US22" s="4">
        <v>1</v>
      </c>
      <c r="UT22" s="4"/>
      <c r="UU22" s="4">
        <v>1</v>
      </c>
      <c r="UV22" s="4"/>
      <c r="UW22" s="4"/>
      <c r="UX22" s="4"/>
      <c r="UY22" s="4"/>
      <c r="UZ22" s="4">
        <v>1</v>
      </c>
      <c r="VA22" s="4"/>
      <c r="VB22" s="4"/>
      <c r="VC22" s="4">
        <v>1</v>
      </c>
      <c r="VD22" s="4"/>
      <c r="VE22" s="4">
        <v>1</v>
      </c>
      <c r="VF22" s="4"/>
      <c r="VG22" s="4"/>
      <c r="VH22" s="4">
        <v>1</v>
      </c>
      <c r="VI22" s="4"/>
      <c r="VJ22" s="4">
        <v>1</v>
      </c>
      <c r="VK22" s="4"/>
      <c r="VL22" s="4"/>
      <c r="VM22" s="4"/>
      <c r="VN22" s="4">
        <v>1</v>
      </c>
      <c r="VO22" s="4"/>
      <c r="VP22" s="4"/>
      <c r="VQ22" s="4">
        <v>1</v>
      </c>
      <c r="VR22" s="4"/>
      <c r="VS22" s="4">
        <v>1</v>
      </c>
      <c r="VT22" s="4"/>
      <c r="VU22" s="4"/>
      <c r="VV22" s="4">
        <v>1</v>
      </c>
      <c r="VW22" s="4"/>
      <c r="VX22" s="4"/>
      <c r="VY22" s="4"/>
      <c r="VZ22" s="4">
        <v>1</v>
      </c>
      <c r="WA22" s="21"/>
      <c r="WB22" s="4"/>
      <c r="WC22" s="4">
        <v>1</v>
      </c>
      <c r="WD22" s="4"/>
      <c r="WE22" s="4"/>
      <c r="WF22" s="4"/>
      <c r="WG22" s="4">
        <v>1</v>
      </c>
      <c r="WH22" s="4"/>
      <c r="WI22" s="4">
        <v>1</v>
      </c>
      <c r="WJ22" s="21"/>
      <c r="WK22" s="4"/>
      <c r="WL22" s="4">
        <v>1</v>
      </c>
      <c r="WM22" s="21"/>
      <c r="WN22" s="4"/>
      <c r="WO22" s="4">
        <v>1</v>
      </c>
      <c r="WP22" s="4"/>
      <c r="WQ22" s="4"/>
      <c r="WR22" s="4">
        <v>1</v>
      </c>
      <c r="WS22" s="4"/>
      <c r="WT22" s="4"/>
      <c r="WU22" s="4"/>
      <c r="WV22" s="4">
        <v>1</v>
      </c>
      <c r="WW22" s="4"/>
      <c r="WX22" s="4">
        <v>1</v>
      </c>
      <c r="WY22" s="4"/>
      <c r="WZ22" s="4">
        <v>1</v>
      </c>
      <c r="XA22" s="4"/>
      <c r="XB22" s="4"/>
      <c r="XC22" s="4"/>
      <c r="XD22" s="4">
        <v>1</v>
      </c>
      <c r="XE22" s="4"/>
      <c r="XF22" s="4"/>
      <c r="XG22" s="4">
        <v>1</v>
      </c>
      <c r="XH22" s="4"/>
      <c r="XI22" s="4"/>
      <c r="XJ22" s="4">
        <v>1</v>
      </c>
      <c r="XK22" s="4"/>
      <c r="XL22" s="4"/>
      <c r="XM22" s="4">
        <v>1</v>
      </c>
      <c r="XN22" s="4"/>
      <c r="XO22" s="4"/>
      <c r="XP22" s="4">
        <v>1</v>
      </c>
      <c r="XQ22" s="4"/>
      <c r="XR22" s="4"/>
      <c r="XS22" s="4">
        <v>1</v>
      </c>
      <c r="XT22" s="4"/>
      <c r="XU22" s="4"/>
      <c r="XV22" s="4"/>
      <c r="XW22" s="4">
        <v>1</v>
      </c>
      <c r="XX22" s="4"/>
      <c r="XY22" s="4">
        <v>1</v>
      </c>
      <c r="XZ22" s="4"/>
      <c r="YA22" s="4"/>
      <c r="YB22" s="4">
        <v>1</v>
      </c>
      <c r="YC22" s="4"/>
      <c r="YD22" s="4"/>
      <c r="YE22" s="4">
        <v>1</v>
      </c>
      <c r="YF22" s="4"/>
      <c r="YG22" s="4"/>
      <c r="YH22" s="4">
        <v>1</v>
      </c>
      <c r="YI22" s="4"/>
      <c r="YJ22" s="4"/>
      <c r="YK22" s="4">
        <v>1</v>
      </c>
      <c r="YL22" s="4"/>
      <c r="YM22" s="4"/>
      <c r="YN22" s="4">
        <v>1</v>
      </c>
      <c r="YO22" s="21"/>
      <c r="YP22" s="4"/>
      <c r="YQ22" s="4">
        <v>1</v>
      </c>
      <c r="YR22" s="4"/>
      <c r="YS22" s="4"/>
      <c r="YT22" s="4">
        <v>1</v>
      </c>
      <c r="YU22" s="4"/>
      <c r="YV22" s="4">
        <v>1</v>
      </c>
      <c r="YW22" s="4"/>
      <c r="YX22" s="4"/>
      <c r="YY22" s="4"/>
      <c r="YZ22" s="4">
        <v>1</v>
      </c>
      <c r="ZA22" s="4"/>
      <c r="ZB22" s="4"/>
      <c r="ZC22" s="4">
        <v>1</v>
      </c>
      <c r="ZD22" s="4"/>
      <c r="ZE22" s="4"/>
      <c r="ZF22" s="4">
        <v>1</v>
      </c>
      <c r="ZG22" s="4"/>
      <c r="ZH22" s="4"/>
      <c r="ZI22" s="4">
        <v>1</v>
      </c>
      <c r="ZJ22" s="4"/>
      <c r="ZK22" s="4"/>
      <c r="ZL22" s="4">
        <v>1</v>
      </c>
      <c r="ZM22" s="4"/>
      <c r="ZN22" s="4">
        <v>1</v>
      </c>
      <c r="ZO22" s="4"/>
      <c r="ZP22" s="4"/>
    </row>
    <row r="23" spans="1:692" ht="15" thickBot="1" x14ac:dyDescent="0.4">
      <c r="A23" s="3">
        <v>10</v>
      </c>
      <c r="B23" s="117" t="s">
        <v>1152</v>
      </c>
      <c r="C23" s="3">
        <v>1</v>
      </c>
      <c r="D23" s="3"/>
      <c r="E23" s="3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/>
      <c r="FM23" s="4">
        <v>1</v>
      </c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21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27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>
        <v>1</v>
      </c>
      <c r="OD23" s="4"/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/>
      <c r="PK23" s="4">
        <v>1</v>
      </c>
      <c r="PL23" s="4"/>
      <c r="PM23" s="4">
        <v>1</v>
      </c>
      <c r="PN23" s="4"/>
      <c r="PO23" s="4"/>
      <c r="PP23" s="4">
        <v>1</v>
      </c>
      <c r="PQ23" s="4"/>
      <c r="PR23" s="4"/>
      <c r="PS23" s="4"/>
      <c r="PT23" s="4">
        <v>1</v>
      </c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/>
      <c r="QF23" s="4">
        <v>1</v>
      </c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/>
      <c r="RJ23" s="4">
        <v>1</v>
      </c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/>
      <c r="TF23" s="4">
        <v>1</v>
      </c>
      <c r="TG23" s="4"/>
      <c r="TH23" s="4">
        <v>1</v>
      </c>
      <c r="TI23" s="4"/>
      <c r="TJ23" s="4"/>
      <c r="TK23" s="4">
        <v>1</v>
      </c>
      <c r="TL23" s="4"/>
      <c r="TM23" s="4"/>
      <c r="TN23" s="4"/>
      <c r="TO23" s="4">
        <v>1</v>
      </c>
      <c r="TP23" s="4"/>
      <c r="TQ23" s="4">
        <v>1</v>
      </c>
      <c r="TR23" s="4"/>
      <c r="TS23" s="4"/>
      <c r="TT23" s="4"/>
      <c r="TU23" s="4">
        <v>1</v>
      </c>
      <c r="TV23" s="4"/>
      <c r="TW23" s="4">
        <v>1</v>
      </c>
      <c r="TX23" s="4"/>
      <c r="TY23" s="4"/>
      <c r="TZ23" s="4"/>
      <c r="UA23" s="4">
        <v>1</v>
      </c>
      <c r="UB23" s="4"/>
      <c r="UC23" s="4"/>
      <c r="UD23" s="4">
        <v>1</v>
      </c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/>
      <c r="US23" s="4">
        <v>1</v>
      </c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21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21"/>
      <c r="WK23" s="4">
        <v>1</v>
      </c>
      <c r="WL23" s="4"/>
      <c r="WM23" s="21"/>
      <c r="WN23" s="4">
        <v>1</v>
      </c>
      <c r="WO23" s="4"/>
      <c r="WP23" s="4"/>
      <c r="WQ23" s="4"/>
      <c r="WR23" s="4">
        <v>1</v>
      </c>
      <c r="WS23" s="4"/>
      <c r="WT23" s="4"/>
      <c r="WU23" s="4">
        <v>1</v>
      </c>
      <c r="WV23" s="4"/>
      <c r="WW23" s="4">
        <v>1</v>
      </c>
      <c r="WX23" s="4"/>
      <c r="WY23" s="4"/>
      <c r="WZ23" s="4"/>
      <c r="XA23" s="4">
        <v>1</v>
      </c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/>
      <c r="XV23" s="4">
        <v>1</v>
      </c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21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/>
      <c r="ZO23" s="4">
        <v>1</v>
      </c>
      <c r="ZP23" s="4"/>
    </row>
    <row r="24" spans="1:692" ht="15" thickBot="1" x14ac:dyDescent="0.4">
      <c r="A24" s="3">
        <v>11</v>
      </c>
      <c r="B24" s="117" t="s">
        <v>1153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21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27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>
        <v>1</v>
      </c>
      <c r="NG24" s="4"/>
      <c r="NH24" s="4">
        <v>1</v>
      </c>
      <c r="NI24" s="4"/>
      <c r="NJ24" s="4"/>
      <c r="NK24" s="4">
        <v>1</v>
      </c>
      <c r="NL24" s="4"/>
      <c r="NM24" s="4"/>
      <c r="NN24" s="4"/>
      <c r="NO24" s="4">
        <v>1</v>
      </c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>
        <v>1</v>
      </c>
      <c r="QC24" s="4"/>
      <c r="QD24" s="4"/>
      <c r="QE24" s="4"/>
      <c r="QF24" s="4">
        <v>1</v>
      </c>
      <c r="QG24" s="4"/>
      <c r="QH24" s="4">
        <v>1</v>
      </c>
      <c r="QI24" s="4"/>
      <c r="QJ24" s="4"/>
      <c r="QK24" s="4"/>
      <c r="QL24" s="4">
        <v>1</v>
      </c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/>
      <c r="RD24" s="4">
        <v>1</v>
      </c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/>
      <c r="RV24" s="4">
        <v>1</v>
      </c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/>
      <c r="VK24" s="4">
        <v>1</v>
      </c>
      <c r="VL24" s="4"/>
      <c r="VM24" s="4">
        <v>1</v>
      </c>
      <c r="VN24" s="4"/>
      <c r="VO24" s="4"/>
      <c r="VP24" s="4">
        <v>1</v>
      </c>
      <c r="VQ24" s="4"/>
      <c r="VR24" s="4"/>
      <c r="VS24" s="4"/>
      <c r="VT24" s="4">
        <v>1</v>
      </c>
      <c r="VU24" s="4"/>
      <c r="VV24" s="4"/>
      <c r="VW24" s="4">
        <v>1</v>
      </c>
      <c r="VX24" s="4"/>
      <c r="VY24" s="4">
        <v>1</v>
      </c>
      <c r="VZ24" s="4"/>
      <c r="WA24" s="21"/>
      <c r="WB24" s="4">
        <v>1</v>
      </c>
      <c r="WC24" s="4"/>
      <c r="WD24" s="4"/>
      <c r="WE24" s="4"/>
      <c r="WF24" s="4">
        <v>1</v>
      </c>
      <c r="WG24" s="4"/>
      <c r="WH24" s="4">
        <v>1</v>
      </c>
      <c r="WI24" s="4"/>
      <c r="WJ24" s="21"/>
      <c r="WK24" s="4">
        <v>1</v>
      </c>
      <c r="WL24" s="4"/>
      <c r="WM24" s="21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  <c r="XL24" s="4">
        <v>1</v>
      </c>
      <c r="XM24" s="4"/>
      <c r="XN24" s="4"/>
      <c r="XO24" s="4">
        <v>1</v>
      </c>
      <c r="XP24" s="4"/>
      <c r="XQ24" s="4"/>
      <c r="XR24" s="4">
        <v>1</v>
      </c>
      <c r="XS24" s="4"/>
      <c r="XT24" s="4"/>
      <c r="XU24" s="4">
        <v>1</v>
      </c>
      <c r="XV24" s="4"/>
      <c r="XW24" s="4"/>
      <c r="XX24" s="4">
        <v>1</v>
      </c>
      <c r="XY24" s="4"/>
      <c r="XZ24" s="4"/>
      <c r="YA24" s="4">
        <v>1</v>
      </c>
      <c r="YB24" s="4"/>
      <c r="YC24" s="4"/>
      <c r="YD24" s="4">
        <v>1</v>
      </c>
      <c r="YE24" s="4"/>
      <c r="YF24" s="4"/>
      <c r="YG24" s="4">
        <v>1</v>
      </c>
      <c r="YH24" s="4"/>
      <c r="YI24" s="4"/>
      <c r="YJ24" s="4">
        <v>1</v>
      </c>
      <c r="YK24" s="4"/>
      <c r="YL24" s="4"/>
      <c r="YM24" s="4">
        <v>1</v>
      </c>
      <c r="YN24" s="4"/>
      <c r="YO24" s="21"/>
      <c r="YP24" s="4">
        <v>1</v>
      </c>
      <c r="YQ24" s="4"/>
      <c r="YR24" s="4"/>
      <c r="YS24" s="4">
        <v>1</v>
      </c>
      <c r="YT24" s="4"/>
      <c r="YU24" s="4"/>
      <c r="YV24" s="4"/>
      <c r="YW24" s="4">
        <v>1</v>
      </c>
      <c r="YX24" s="4"/>
      <c r="YY24" s="4">
        <v>1</v>
      </c>
      <c r="YZ24" s="4"/>
      <c r="ZA24" s="4"/>
      <c r="ZB24" s="4">
        <v>1</v>
      </c>
      <c r="ZC24" s="4"/>
      <c r="ZD24" s="4"/>
      <c r="ZE24" s="4">
        <v>1</v>
      </c>
      <c r="ZF24" s="4"/>
      <c r="ZG24" s="4"/>
      <c r="ZH24" s="4">
        <v>1</v>
      </c>
      <c r="ZI24" s="4"/>
      <c r="ZJ24" s="4"/>
      <c r="ZK24" s="4">
        <v>1</v>
      </c>
      <c r="ZL24" s="4"/>
      <c r="ZM24" s="4"/>
      <c r="ZN24" s="4">
        <v>1</v>
      </c>
      <c r="ZO24" s="4"/>
      <c r="ZP24" s="4"/>
    </row>
    <row r="25" spans="1:692" ht="15" thickBot="1" x14ac:dyDescent="0.4">
      <c r="A25" s="3">
        <v>12</v>
      </c>
      <c r="B25" s="117" t="s">
        <v>1154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21"/>
      <c r="FX25" s="4">
        <v>1</v>
      </c>
      <c r="FY25" s="4"/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>
        <v>1</v>
      </c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>
        <v>1</v>
      </c>
      <c r="JN25" s="4"/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>
        <v>1</v>
      </c>
      <c r="KF25" s="4"/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27"/>
      <c r="KX25" s="4">
        <v>1</v>
      </c>
      <c r="KY25" s="4"/>
      <c r="KZ25" s="4">
        <v>1</v>
      </c>
      <c r="LA25" s="4"/>
      <c r="LB25" s="4"/>
      <c r="LC25" s="4"/>
      <c r="LD25" s="4">
        <v>1</v>
      </c>
      <c r="LE25" s="4"/>
      <c r="LF25" s="4">
        <v>1</v>
      </c>
      <c r="LG25" s="4"/>
      <c r="LH25" s="4"/>
      <c r="LI25" s="4"/>
      <c r="LJ25" s="4">
        <v>1</v>
      </c>
      <c r="LK25" s="4"/>
      <c r="LL25" s="4">
        <v>1</v>
      </c>
      <c r="LM25" s="4"/>
      <c r="LN25" s="4"/>
      <c r="LO25" s="4"/>
      <c r="LP25" s="4">
        <v>1</v>
      </c>
      <c r="LQ25" s="4"/>
      <c r="LR25" s="4">
        <v>1</v>
      </c>
      <c r="LS25" s="4"/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/>
      <c r="MZ25" s="4">
        <v>1</v>
      </c>
      <c r="NA25" s="4"/>
      <c r="NB25" s="4">
        <v>1</v>
      </c>
      <c r="NC25" s="4"/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>
        <v>1</v>
      </c>
      <c r="PQ25" s="4"/>
      <c r="PR25" s="4"/>
      <c r="PS25" s="4"/>
      <c r="PT25" s="4">
        <v>1</v>
      </c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>
        <v>1</v>
      </c>
      <c r="QI25" s="4"/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>
        <v>1</v>
      </c>
      <c r="RJ25" s="4"/>
      <c r="RK25" s="4"/>
      <c r="RL25" s="4"/>
      <c r="RM25" s="4">
        <v>1</v>
      </c>
      <c r="RN25" s="4"/>
      <c r="RO25" s="4">
        <v>1</v>
      </c>
      <c r="RP25" s="4"/>
      <c r="RQ25" s="4"/>
      <c r="RR25" s="4"/>
      <c r="RS25" s="4">
        <v>1</v>
      </c>
      <c r="RT25" s="4"/>
      <c r="RU25" s="4"/>
      <c r="RV25" s="4">
        <v>1</v>
      </c>
      <c r="RW25" s="4"/>
      <c r="RX25" s="4"/>
      <c r="RY25" s="4">
        <v>1</v>
      </c>
      <c r="RZ25" s="4"/>
      <c r="SA25" s="4">
        <v>1</v>
      </c>
      <c r="SB25" s="4"/>
      <c r="SC25" s="4"/>
      <c r="SD25" s="4">
        <v>1</v>
      </c>
      <c r="SE25" s="4"/>
      <c r="SF25" s="4"/>
      <c r="SG25" s="4"/>
      <c r="SH25" s="4">
        <v>1</v>
      </c>
      <c r="SI25" s="4"/>
      <c r="SJ25" s="4">
        <v>1</v>
      </c>
      <c r="SK25" s="4"/>
      <c r="SL25" s="4"/>
      <c r="SM25" s="4">
        <v>1</v>
      </c>
      <c r="SN25" s="4"/>
      <c r="SO25" s="4"/>
      <c r="SP25" s="4"/>
      <c r="SQ25" s="4">
        <v>1</v>
      </c>
      <c r="SR25" s="4"/>
      <c r="SS25" s="4"/>
      <c r="ST25" s="4">
        <v>1</v>
      </c>
      <c r="SU25" s="4"/>
      <c r="SV25" s="4">
        <v>1</v>
      </c>
      <c r="SW25" s="4"/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>
        <v>1</v>
      </c>
      <c r="TI25" s="4"/>
      <c r="TJ25" s="4"/>
      <c r="TK25" s="4"/>
      <c r="TL25" s="4">
        <v>1</v>
      </c>
      <c r="TM25" s="4"/>
      <c r="TN25" s="4"/>
      <c r="TO25" s="4">
        <v>1</v>
      </c>
      <c r="TP25" s="4"/>
      <c r="TQ25" s="4">
        <v>1</v>
      </c>
      <c r="TR25" s="4"/>
      <c r="TS25" s="4"/>
      <c r="TT25" s="4"/>
      <c r="TU25" s="4">
        <v>1</v>
      </c>
      <c r="TV25" s="4"/>
      <c r="TW25" s="4">
        <v>1</v>
      </c>
      <c r="TX25" s="4"/>
      <c r="TY25" s="4"/>
      <c r="TZ25" s="4"/>
      <c r="UA25" s="4">
        <v>1</v>
      </c>
      <c r="UB25" s="4"/>
      <c r="UC25" s="4"/>
      <c r="UD25" s="4">
        <v>1</v>
      </c>
      <c r="UE25" s="4"/>
      <c r="UF25" s="4"/>
      <c r="UG25" s="4">
        <v>1</v>
      </c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/>
      <c r="UV25" s="4">
        <v>1</v>
      </c>
      <c r="UW25" s="4"/>
      <c r="UX25" s="4"/>
      <c r="UY25" s="4">
        <v>1</v>
      </c>
      <c r="UZ25" s="4"/>
      <c r="VA25" s="4"/>
      <c r="VB25" s="4">
        <v>1</v>
      </c>
      <c r="VC25" s="4"/>
      <c r="VD25" s="4">
        <v>1</v>
      </c>
      <c r="VE25" s="4"/>
      <c r="VF25" s="4"/>
      <c r="VG25" s="4"/>
      <c r="VH25" s="4">
        <v>1</v>
      </c>
      <c r="VI25" s="4"/>
      <c r="VJ25" s="4"/>
      <c r="VK25" s="4">
        <v>1</v>
      </c>
      <c r="VL25" s="4"/>
      <c r="VM25" s="4">
        <v>1</v>
      </c>
      <c r="VN25" s="4"/>
      <c r="VO25" s="4"/>
      <c r="VP25" s="4">
        <v>1</v>
      </c>
      <c r="VQ25" s="4"/>
      <c r="VR25" s="4"/>
      <c r="VS25" s="4"/>
      <c r="VT25" s="4">
        <v>1</v>
      </c>
      <c r="VU25" s="4"/>
      <c r="VV25" s="4"/>
      <c r="VW25" s="4">
        <v>1</v>
      </c>
      <c r="VX25" s="4"/>
      <c r="VY25" s="4">
        <v>1</v>
      </c>
      <c r="VZ25" s="4"/>
      <c r="WA25" s="21"/>
      <c r="WB25" s="4"/>
      <c r="WC25" s="4">
        <v>1</v>
      </c>
      <c r="WD25" s="4"/>
      <c r="WE25" s="4"/>
      <c r="WF25" s="4">
        <v>1</v>
      </c>
      <c r="WG25" s="4"/>
      <c r="WH25" s="4">
        <v>1</v>
      </c>
      <c r="WI25" s="4"/>
      <c r="WJ25" s="21"/>
      <c r="WK25" s="4"/>
      <c r="WL25" s="4">
        <v>1</v>
      </c>
      <c r="WM25" s="21"/>
      <c r="WN25" s="4"/>
      <c r="WO25" s="4">
        <v>1</v>
      </c>
      <c r="WP25" s="4"/>
      <c r="WQ25" s="4">
        <v>1</v>
      </c>
      <c r="WR25" s="4"/>
      <c r="WS25" s="4"/>
      <c r="WT25" s="4"/>
      <c r="WU25" s="4">
        <v>1</v>
      </c>
      <c r="WV25" s="4"/>
      <c r="WW25" s="4">
        <v>1</v>
      </c>
      <c r="WX25" s="4"/>
      <c r="WY25" s="4"/>
      <c r="WZ25" s="4">
        <v>1</v>
      </c>
      <c r="XA25" s="4"/>
      <c r="XB25" s="4"/>
      <c r="XC25" s="4"/>
      <c r="XD25" s="4">
        <v>1</v>
      </c>
      <c r="XE25" s="4"/>
      <c r="XF25" s="4"/>
      <c r="XG25" s="4">
        <v>1</v>
      </c>
      <c r="XH25" s="4"/>
      <c r="XI25" s="4">
        <v>1</v>
      </c>
      <c r="XJ25" s="4"/>
      <c r="XK25" s="4"/>
      <c r="XL25" s="4"/>
      <c r="XM25" s="4">
        <v>1</v>
      </c>
      <c r="XN25" s="4"/>
      <c r="XO25" s="4"/>
      <c r="XP25" s="4">
        <v>1</v>
      </c>
      <c r="XQ25" s="4"/>
      <c r="XR25" s="4">
        <v>1</v>
      </c>
      <c r="XS25" s="4"/>
      <c r="XT25" s="4"/>
      <c r="XU25" s="4"/>
      <c r="XV25" s="4">
        <v>1</v>
      </c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21"/>
      <c r="YP25" s="4"/>
      <c r="YQ25" s="4">
        <v>1</v>
      </c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/>
      <c r="ZC25" s="4">
        <v>1</v>
      </c>
      <c r="ZD25" s="4"/>
      <c r="ZE25" s="4"/>
      <c r="ZF25" s="4">
        <v>1</v>
      </c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</row>
    <row r="26" spans="1:692" ht="15" thickBot="1" x14ac:dyDescent="0.4">
      <c r="A26" s="3">
        <v>13</v>
      </c>
      <c r="B26" s="117" t="s">
        <v>1155</v>
      </c>
      <c r="C26" s="3"/>
      <c r="D26" s="3">
        <v>1</v>
      </c>
      <c r="E26" s="3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10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21"/>
      <c r="FX26" s="4">
        <v>1</v>
      </c>
      <c r="FY26" s="4"/>
      <c r="FZ26" s="4"/>
      <c r="GA26" s="4">
        <v>1</v>
      </c>
      <c r="GB26" s="4"/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>
        <v>1</v>
      </c>
      <c r="HM26" s="4"/>
      <c r="HN26" s="4">
        <v>1</v>
      </c>
      <c r="HO26" s="4"/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/>
      <c r="IY26" s="4">
        <v>1</v>
      </c>
      <c r="IZ26" s="4"/>
      <c r="JA26" s="4"/>
      <c r="JB26" s="4">
        <v>1</v>
      </c>
      <c r="JC26" s="4"/>
      <c r="JD26" s="4"/>
      <c r="JE26" s="4">
        <v>1</v>
      </c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/>
      <c r="JQ26" s="4">
        <v>1</v>
      </c>
      <c r="JR26" s="4"/>
      <c r="JS26" s="4">
        <v>1</v>
      </c>
      <c r="JT26" s="4"/>
      <c r="JU26" s="4"/>
      <c r="JV26" s="4"/>
      <c r="JW26" s="4">
        <v>1</v>
      </c>
      <c r="JX26" s="4"/>
      <c r="JY26" s="4"/>
      <c r="JZ26" s="4">
        <v>1</v>
      </c>
      <c r="KA26" s="4"/>
      <c r="KB26" s="4"/>
      <c r="KC26" s="4">
        <v>1</v>
      </c>
      <c r="KD26" s="4"/>
      <c r="KE26" s="4">
        <v>1</v>
      </c>
      <c r="KF26" s="4"/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>
        <v>1</v>
      </c>
      <c r="KU26" s="4"/>
      <c r="KV26" s="4"/>
      <c r="KW26" s="27">
        <v>1</v>
      </c>
      <c r="KX26" s="4"/>
      <c r="KY26" s="4"/>
      <c r="KZ26" s="4">
        <v>1</v>
      </c>
      <c r="LA26" s="4"/>
      <c r="LB26" s="4"/>
      <c r="LC26" s="4"/>
      <c r="LD26" s="4">
        <v>1</v>
      </c>
      <c r="LE26" s="4"/>
      <c r="LF26" s="4">
        <v>1</v>
      </c>
      <c r="LG26" s="4"/>
      <c r="LH26" s="4"/>
      <c r="LI26" s="4"/>
      <c r="LJ26" s="4">
        <v>1</v>
      </c>
      <c r="LK26" s="4"/>
      <c r="LL26" s="4">
        <v>1</v>
      </c>
      <c r="LM26" s="4"/>
      <c r="LN26" s="4"/>
      <c r="LO26" s="4">
        <v>1</v>
      </c>
      <c r="LP26" s="4"/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/>
      <c r="MZ26" s="4">
        <v>1</v>
      </c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/>
      <c r="NL26" s="4">
        <v>1</v>
      </c>
      <c r="NM26" s="4"/>
      <c r="NN26" s="4">
        <v>1</v>
      </c>
      <c r="NO26" s="4"/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>
        <v>1</v>
      </c>
      <c r="PQ26" s="4"/>
      <c r="PR26" s="4"/>
      <c r="PS26" s="4"/>
      <c r="PT26" s="4">
        <v>1</v>
      </c>
      <c r="PU26" s="4"/>
      <c r="PV26" s="4">
        <v>1</v>
      </c>
      <c r="PW26" s="4"/>
      <c r="PX26" s="4"/>
      <c r="PY26" s="4"/>
      <c r="PZ26" s="4">
        <v>1</v>
      </c>
      <c r="QA26" s="4"/>
      <c r="QB26" s="4"/>
      <c r="QC26" s="4">
        <v>1</v>
      </c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>
        <v>1</v>
      </c>
      <c r="RB26" s="4"/>
      <c r="RC26" s="4">
        <v>1</v>
      </c>
      <c r="RD26" s="4"/>
      <c r="RE26" s="4"/>
      <c r="RF26" s="4"/>
      <c r="RG26" s="4">
        <v>1</v>
      </c>
      <c r="RH26" s="4"/>
      <c r="RI26" s="4">
        <v>1</v>
      </c>
      <c r="RJ26" s="4"/>
      <c r="RK26" s="4"/>
      <c r="RL26" s="4"/>
      <c r="RM26" s="4">
        <v>1</v>
      </c>
      <c r="RN26" s="4"/>
      <c r="RO26" s="4">
        <v>1</v>
      </c>
      <c r="RP26" s="4"/>
      <c r="RQ26" s="4"/>
      <c r="RR26" s="4"/>
      <c r="RS26" s="4">
        <v>1</v>
      </c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/>
      <c r="SH26" s="4">
        <v>1</v>
      </c>
      <c r="SI26" s="4"/>
      <c r="SJ26" s="4">
        <v>1</v>
      </c>
      <c r="SK26" s="4"/>
      <c r="SL26" s="4"/>
      <c r="SM26" s="4">
        <v>1</v>
      </c>
      <c r="SN26" s="4"/>
      <c r="SO26" s="4"/>
      <c r="SP26" s="4"/>
      <c r="SQ26" s="4">
        <v>1</v>
      </c>
      <c r="SR26" s="4"/>
      <c r="SS26" s="4"/>
      <c r="ST26" s="4">
        <v>1</v>
      </c>
      <c r="SU26" s="4"/>
      <c r="SV26" s="4">
        <v>1</v>
      </c>
      <c r="SW26" s="4"/>
      <c r="SX26" s="4"/>
      <c r="SY26" s="4">
        <v>1</v>
      </c>
      <c r="SZ26" s="4"/>
      <c r="TA26" s="4"/>
      <c r="TB26" s="4"/>
      <c r="TC26" s="4">
        <v>1</v>
      </c>
      <c r="TD26" s="4"/>
      <c r="TE26" s="4"/>
      <c r="TF26" s="4">
        <v>1</v>
      </c>
      <c r="TG26" s="4"/>
      <c r="TH26" s="4">
        <v>1</v>
      </c>
      <c r="TI26" s="4"/>
      <c r="TJ26" s="4"/>
      <c r="TK26" s="4"/>
      <c r="TL26" s="4">
        <v>1</v>
      </c>
      <c r="TM26" s="4"/>
      <c r="TN26" s="4"/>
      <c r="TO26" s="4">
        <v>1</v>
      </c>
      <c r="TP26" s="4"/>
      <c r="TQ26" s="4">
        <v>1</v>
      </c>
      <c r="TR26" s="4"/>
      <c r="TS26" s="4"/>
      <c r="TT26" s="4"/>
      <c r="TU26" s="4">
        <v>1</v>
      </c>
      <c r="TV26" s="4"/>
      <c r="TW26" s="4">
        <v>1</v>
      </c>
      <c r="TX26" s="4"/>
      <c r="TY26" s="4"/>
      <c r="TZ26" s="4"/>
      <c r="UA26" s="4">
        <v>1</v>
      </c>
      <c r="UB26" s="4"/>
      <c r="UC26" s="4"/>
      <c r="UD26" s="4">
        <v>1</v>
      </c>
      <c r="UE26" s="4"/>
      <c r="UF26" s="4"/>
      <c r="UG26" s="4">
        <v>1</v>
      </c>
      <c r="UH26" s="4"/>
      <c r="UI26" s="4"/>
      <c r="UJ26" s="4">
        <v>1</v>
      </c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/>
      <c r="UY26" s="4">
        <v>1</v>
      </c>
      <c r="UZ26" s="4"/>
      <c r="VA26" s="4"/>
      <c r="VB26" s="4">
        <v>1</v>
      </c>
      <c r="VC26" s="4"/>
      <c r="VD26" s="4">
        <v>1</v>
      </c>
      <c r="VE26" s="4"/>
      <c r="VF26" s="4"/>
      <c r="VG26" s="4">
        <v>1</v>
      </c>
      <c r="VH26" s="4"/>
      <c r="VI26" s="4"/>
      <c r="VJ26" s="4"/>
      <c r="VK26" s="4">
        <v>1</v>
      </c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4"/>
      <c r="VV26" s="4">
        <v>1</v>
      </c>
      <c r="VW26" s="4"/>
      <c r="VX26" s="4"/>
      <c r="VY26" s="4"/>
      <c r="VZ26" s="4">
        <v>1</v>
      </c>
      <c r="WA26" s="21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21"/>
      <c r="WK26" s="4"/>
      <c r="WL26" s="4">
        <v>1</v>
      </c>
      <c r="WM26" s="21"/>
      <c r="WN26" s="4"/>
      <c r="WO26" s="4">
        <v>1</v>
      </c>
      <c r="WP26" s="4"/>
      <c r="WQ26" s="4">
        <v>1</v>
      </c>
      <c r="WR26" s="4"/>
      <c r="WS26" s="4"/>
      <c r="WT26" s="4"/>
      <c r="WU26" s="4">
        <v>1</v>
      </c>
      <c r="WV26" s="4"/>
      <c r="WW26" s="4"/>
      <c r="WX26" s="4">
        <v>1</v>
      </c>
      <c r="WY26" s="4"/>
      <c r="WZ26" s="4">
        <v>1</v>
      </c>
      <c r="XA26" s="4"/>
      <c r="XB26" s="4"/>
      <c r="XC26" s="4"/>
      <c r="XD26" s="4">
        <v>1</v>
      </c>
      <c r="XE26" s="4"/>
      <c r="XF26" s="4"/>
      <c r="XG26" s="4">
        <v>1</v>
      </c>
      <c r="XH26" s="4"/>
      <c r="XI26" s="4">
        <v>1</v>
      </c>
      <c r="XJ26" s="4"/>
      <c r="XK26" s="4"/>
      <c r="XL26" s="4"/>
      <c r="XM26" s="4">
        <v>1</v>
      </c>
      <c r="XN26" s="4"/>
      <c r="XO26" s="4"/>
      <c r="XP26" s="4">
        <v>1</v>
      </c>
      <c r="XQ26" s="4"/>
      <c r="XR26" s="4">
        <v>1</v>
      </c>
      <c r="XS26" s="4"/>
      <c r="XT26" s="4"/>
      <c r="XU26" s="4"/>
      <c r="XV26" s="4">
        <v>1</v>
      </c>
      <c r="XW26" s="4"/>
      <c r="XX26" s="4">
        <v>1</v>
      </c>
      <c r="XY26" s="4"/>
      <c r="XZ26" s="4"/>
      <c r="YA26" s="4">
        <v>1</v>
      </c>
      <c r="YB26" s="4"/>
      <c r="YC26" s="4"/>
      <c r="YD26" s="4">
        <v>1</v>
      </c>
      <c r="YE26" s="4"/>
      <c r="YF26" s="4"/>
      <c r="YG26" s="4">
        <v>1</v>
      </c>
      <c r="YH26" s="4"/>
      <c r="YI26" s="4"/>
      <c r="YJ26" s="4">
        <v>1</v>
      </c>
      <c r="YK26" s="4"/>
      <c r="YL26" s="4"/>
      <c r="YM26" s="4">
        <v>1</v>
      </c>
      <c r="YN26" s="4"/>
      <c r="YO26" s="21"/>
      <c r="YP26" s="4"/>
      <c r="YQ26" s="4">
        <v>1</v>
      </c>
      <c r="YR26" s="4"/>
      <c r="YS26" s="4">
        <v>1</v>
      </c>
      <c r="YT26" s="4"/>
      <c r="YU26" s="4"/>
      <c r="YV26" s="4">
        <v>1</v>
      </c>
      <c r="YW26" s="4"/>
      <c r="YX26" s="4"/>
      <c r="YY26" s="4">
        <v>1</v>
      </c>
      <c r="YZ26" s="4"/>
      <c r="ZA26" s="4"/>
      <c r="ZB26" s="4"/>
      <c r="ZC26" s="4">
        <v>1</v>
      </c>
      <c r="ZD26" s="4"/>
      <c r="ZE26" s="4"/>
      <c r="ZF26" s="4">
        <v>1</v>
      </c>
      <c r="ZG26" s="4"/>
      <c r="ZH26" s="4">
        <v>1</v>
      </c>
      <c r="ZI26" s="4"/>
      <c r="ZJ26" s="4"/>
      <c r="ZK26" s="4">
        <v>1</v>
      </c>
      <c r="ZL26" s="4"/>
      <c r="ZM26" s="4"/>
      <c r="ZN26" s="4"/>
      <c r="ZO26" s="4">
        <v>1</v>
      </c>
      <c r="ZP26" s="4"/>
    </row>
    <row r="27" spans="1:692" ht="15" thickBot="1" x14ac:dyDescent="0.4">
      <c r="A27" s="3">
        <v>14</v>
      </c>
      <c r="B27" s="117" t="s">
        <v>1156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21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/>
      <c r="IV27" s="4">
        <v>1</v>
      </c>
      <c r="IW27" s="4"/>
      <c r="IX27" s="4">
        <v>1</v>
      </c>
      <c r="IY27" s="4"/>
      <c r="IZ27" s="4"/>
      <c r="JA27" s="4"/>
      <c r="JB27" s="4">
        <v>1</v>
      </c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/>
      <c r="JW27" s="4">
        <v>1</v>
      </c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27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4"/>
      <c r="VV27" s="4">
        <v>1</v>
      </c>
      <c r="VW27" s="4"/>
      <c r="VX27" s="4"/>
      <c r="VY27" s="4">
        <v>1</v>
      </c>
      <c r="VZ27" s="4"/>
      <c r="WA27" s="21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21"/>
      <c r="WK27" s="4">
        <v>1</v>
      </c>
      <c r="WL27" s="4"/>
      <c r="WM27" s="21"/>
      <c r="WN27" s="4">
        <v>1</v>
      </c>
      <c r="WO27" s="4"/>
      <c r="WP27" s="4"/>
      <c r="WQ27" s="4"/>
      <c r="WR27" s="4">
        <v>1</v>
      </c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  <c r="XL27" s="4">
        <v>1</v>
      </c>
      <c r="XM27" s="4"/>
      <c r="XN27" s="4"/>
      <c r="XO27" s="4">
        <v>1</v>
      </c>
      <c r="XP27" s="4"/>
      <c r="XQ27" s="4"/>
      <c r="XR27" s="4">
        <v>1</v>
      </c>
      <c r="XS27" s="4"/>
      <c r="XT27" s="4"/>
      <c r="XU27" s="4">
        <v>1</v>
      </c>
      <c r="XV27" s="4"/>
      <c r="XW27" s="4"/>
      <c r="XX27" s="4">
        <v>1</v>
      </c>
      <c r="XY27" s="4"/>
      <c r="XZ27" s="4"/>
      <c r="YA27" s="4">
        <v>1</v>
      </c>
      <c r="YB27" s="4"/>
      <c r="YC27" s="4"/>
      <c r="YD27" s="4">
        <v>1</v>
      </c>
      <c r="YE27" s="4"/>
      <c r="YF27" s="4"/>
      <c r="YG27" s="4">
        <v>1</v>
      </c>
      <c r="YH27" s="4"/>
      <c r="YI27" s="4"/>
      <c r="YJ27" s="4">
        <v>1</v>
      </c>
      <c r="YK27" s="4"/>
      <c r="YL27" s="4"/>
      <c r="YM27" s="4">
        <v>1</v>
      </c>
      <c r="YN27" s="4"/>
      <c r="YO27" s="21"/>
      <c r="YP27" s="4">
        <v>1</v>
      </c>
      <c r="YQ27" s="4"/>
      <c r="YR27" s="4"/>
      <c r="YS27" s="4">
        <v>1</v>
      </c>
      <c r="YT27" s="4"/>
      <c r="YU27" s="4"/>
      <c r="YV27" s="4">
        <v>1</v>
      </c>
      <c r="YW27" s="4"/>
      <c r="YX27" s="4"/>
      <c r="YY27" s="4">
        <v>1</v>
      </c>
      <c r="YZ27" s="4"/>
      <c r="ZA27" s="4"/>
      <c r="ZB27" s="4">
        <v>1</v>
      </c>
      <c r="ZC27" s="4"/>
      <c r="ZD27" s="4"/>
      <c r="ZE27" s="4">
        <v>1</v>
      </c>
      <c r="ZF27" s="4"/>
      <c r="ZG27" s="4"/>
      <c r="ZH27" s="4">
        <v>1</v>
      </c>
      <c r="ZI27" s="4"/>
      <c r="ZJ27" s="4"/>
      <c r="ZK27" s="4">
        <v>1</v>
      </c>
      <c r="ZL27" s="4"/>
      <c r="ZM27" s="4"/>
      <c r="ZN27" s="4">
        <v>1</v>
      </c>
      <c r="ZO27" s="4"/>
      <c r="ZP27" s="4"/>
    </row>
    <row r="28" spans="1:692" ht="15" thickBot="1" x14ac:dyDescent="0.4">
      <c r="A28" s="3">
        <v>15</v>
      </c>
      <c r="B28" s="117" t="s">
        <v>1157</v>
      </c>
      <c r="C28" s="3">
        <v>1</v>
      </c>
      <c r="D28" s="3"/>
      <c r="E28" s="3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21"/>
      <c r="FX28" s="4">
        <v>1</v>
      </c>
      <c r="FY28" s="4"/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/>
      <c r="KC28" s="4">
        <v>1</v>
      </c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27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/>
      <c r="NF28" s="4">
        <v>1</v>
      </c>
      <c r="NG28" s="4"/>
      <c r="NH28" s="4">
        <v>1</v>
      </c>
      <c r="NI28" s="4"/>
      <c r="NJ28" s="4"/>
      <c r="NK28" s="4">
        <v>1</v>
      </c>
      <c r="NL28" s="4"/>
      <c r="NM28" s="4"/>
      <c r="NN28" s="4"/>
      <c r="NO28" s="4">
        <v>1</v>
      </c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/>
      <c r="QF28" s="4">
        <v>1</v>
      </c>
      <c r="QG28" s="4"/>
      <c r="QH28" s="4">
        <v>1</v>
      </c>
      <c r="QI28" s="4"/>
      <c r="QJ28" s="4"/>
      <c r="QK28" s="4"/>
      <c r="QL28" s="4">
        <v>1</v>
      </c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/>
      <c r="RV28" s="4">
        <v>1</v>
      </c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/>
      <c r="VT28" s="4">
        <v>1</v>
      </c>
      <c r="VU28" s="4"/>
      <c r="VV28" s="4">
        <v>1</v>
      </c>
      <c r="VW28" s="4"/>
      <c r="VX28" s="4"/>
      <c r="VY28" s="4">
        <v>1</v>
      </c>
      <c r="VZ28" s="4"/>
      <c r="WA28" s="21"/>
      <c r="WB28" s="4">
        <v>1</v>
      </c>
      <c r="WC28" s="4"/>
      <c r="WD28" s="4"/>
      <c r="WE28" s="4"/>
      <c r="WF28" s="4">
        <v>1</v>
      </c>
      <c r="WG28" s="4"/>
      <c r="WH28" s="4">
        <v>1</v>
      </c>
      <c r="WI28" s="4"/>
      <c r="WJ28" s="21"/>
      <c r="WK28" s="4">
        <v>1</v>
      </c>
      <c r="WL28" s="4"/>
      <c r="WM28" s="21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21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</row>
    <row r="29" spans="1:692" ht="15" thickBot="1" x14ac:dyDescent="0.4">
      <c r="A29" s="3">
        <v>16</v>
      </c>
      <c r="B29" s="117" t="s">
        <v>1158</v>
      </c>
      <c r="C29" s="3"/>
      <c r="D29" s="3">
        <v>1</v>
      </c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10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/>
      <c r="DT29" s="4">
        <v>1</v>
      </c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>
        <v>1</v>
      </c>
      <c r="FS29" s="4"/>
      <c r="FT29" s="4"/>
      <c r="FU29" s="4">
        <v>1</v>
      </c>
      <c r="FV29" s="4"/>
      <c r="FW29" s="21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>
        <v>1</v>
      </c>
      <c r="GN29" s="4"/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/>
      <c r="IY29" s="4">
        <v>1</v>
      </c>
      <c r="IZ29" s="4"/>
      <c r="JA29" s="4"/>
      <c r="JB29" s="4">
        <v>1</v>
      </c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27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/>
      <c r="NL29" s="4">
        <v>1</v>
      </c>
      <c r="NM29" s="4"/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/>
      <c r="PH29" s="4">
        <v>1</v>
      </c>
      <c r="PI29" s="4"/>
      <c r="PJ29" s="4"/>
      <c r="PK29" s="4">
        <v>1</v>
      </c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/>
      <c r="PZ29" s="4">
        <v>1</v>
      </c>
      <c r="QA29" s="4"/>
      <c r="QB29" s="4"/>
      <c r="QC29" s="4">
        <v>1</v>
      </c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/>
      <c r="QR29" s="4">
        <v>1</v>
      </c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/>
      <c r="RG29" s="4">
        <v>1</v>
      </c>
      <c r="RH29" s="4"/>
      <c r="RI29" s="4">
        <v>1</v>
      </c>
      <c r="RJ29" s="4"/>
      <c r="RK29" s="4"/>
      <c r="RL29" s="4"/>
      <c r="RM29" s="4">
        <v>1</v>
      </c>
      <c r="RN29" s="4"/>
      <c r="RO29" s="4">
        <v>1</v>
      </c>
      <c r="RP29" s="4"/>
      <c r="RQ29" s="4"/>
      <c r="RR29" s="4"/>
      <c r="RS29" s="4">
        <v>1</v>
      </c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/>
      <c r="SH29" s="4">
        <v>1</v>
      </c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/>
      <c r="ST29" s="4">
        <v>1</v>
      </c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/>
      <c r="TF29" s="4">
        <v>1</v>
      </c>
      <c r="TG29" s="4"/>
      <c r="TH29" s="4">
        <v>1</v>
      </c>
      <c r="TI29" s="4"/>
      <c r="TJ29" s="4"/>
      <c r="TK29" s="4"/>
      <c r="TL29" s="4">
        <v>1</v>
      </c>
      <c r="TM29" s="4"/>
      <c r="TN29" s="4"/>
      <c r="TO29" s="4">
        <v>1</v>
      </c>
      <c r="TP29" s="4"/>
      <c r="TQ29" s="4">
        <v>1</v>
      </c>
      <c r="TR29" s="4"/>
      <c r="TS29" s="4"/>
      <c r="TT29" s="4"/>
      <c r="TU29" s="4">
        <v>1</v>
      </c>
      <c r="TV29" s="4"/>
      <c r="TW29" s="4">
        <v>1</v>
      </c>
      <c r="TX29" s="4"/>
      <c r="TY29" s="4"/>
      <c r="TZ29" s="4"/>
      <c r="UA29" s="4">
        <v>1</v>
      </c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21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21"/>
      <c r="WK29" s="4">
        <v>1</v>
      </c>
      <c r="WL29" s="4"/>
      <c r="WM29" s="21"/>
      <c r="WN29" s="4">
        <v>1</v>
      </c>
      <c r="WO29" s="4"/>
      <c r="WP29" s="4"/>
      <c r="WQ29" s="4"/>
      <c r="WR29" s="4">
        <v>1</v>
      </c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/>
      <c r="XG29" s="4">
        <v>1</v>
      </c>
      <c r="XH29" s="4"/>
      <c r="XI29" s="4">
        <v>1</v>
      </c>
      <c r="XJ29" s="4"/>
      <c r="XK29" s="4"/>
      <c r="XL29" s="4">
        <v>1</v>
      </c>
      <c r="XM29" s="4"/>
      <c r="XN29" s="4"/>
      <c r="XO29" s="4"/>
      <c r="XP29" s="4">
        <v>1</v>
      </c>
      <c r="XQ29" s="4"/>
      <c r="XR29" s="4">
        <v>1</v>
      </c>
      <c r="XS29" s="4"/>
      <c r="XT29" s="4"/>
      <c r="XU29" s="4"/>
      <c r="XV29" s="4">
        <v>1</v>
      </c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21"/>
      <c r="YP29" s="4"/>
      <c r="YQ29" s="4">
        <v>1</v>
      </c>
      <c r="YR29" s="4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4">
        <v>1</v>
      </c>
      <c r="ZO29" s="4"/>
      <c r="ZP29" s="4"/>
    </row>
    <row r="30" spans="1:692" ht="15" thickBot="1" x14ac:dyDescent="0.4">
      <c r="A30" s="3">
        <v>17</v>
      </c>
      <c r="B30" s="117" t="s">
        <v>1159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21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27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/>
      <c r="NR30" s="4">
        <v>1</v>
      </c>
      <c r="NS30" s="4"/>
      <c r="NT30" s="4"/>
      <c r="NU30" s="4">
        <v>1</v>
      </c>
      <c r="NV30" s="4"/>
      <c r="NW30" s="4">
        <v>1</v>
      </c>
      <c r="NX30" s="4"/>
      <c r="NY30" s="4"/>
      <c r="NZ30" s="4"/>
      <c r="OA30" s="4">
        <v>1</v>
      </c>
      <c r="OB30" s="4"/>
      <c r="OC30" s="4"/>
      <c r="OD30" s="4">
        <v>1</v>
      </c>
      <c r="OE30" s="4"/>
      <c r="OF30" s="4">
        <v>1</v>
      </c>
      <c r="OG30" s="4"/>
      <c r="OH30" s="4"/>
      <c r="OI30" s="4"/>
      <c r="OJ30" s="4">
        <v>1</v>
      </c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/>
      <c r="QR30" s="4">
        <v>1</v>
      </c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/>
      <c r="SH30" s="4">
        <v>1</v>
      </c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21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21"/>
      <c r="WK30" s="4">
        <v>1</v>
      </c>
      <c r="WL30" s="4"/>
      <c r="WM30" s="21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4">
        <v>1</v>
      </c>
      <c r="XS30" s="4"/>
      <c r="XT30" s="4"/>
      <c r="XU30" s="4">
        <v>1</v>
      </c>
      <c r="XV30" s="4"/>
      <c r="XW30" s="4"/>
      <c r="XX30" s="4">
        <v>1</v>
      </c>
      <c r="XY30" s="4"/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21"/>
      <c r="YP30" s="4">
        <v>1</v>
      </c>
      <c r="YQ30" s="4"/>
      <c r="YR30" s="4"/>
      <c r="YS30" s="4">
        <v>1</v>
      </c>
      <c r="YT30" s="4"/>
      <c r="YU30" s="4"/>
      <c r="YV30" s="4">
        <v>1</v>
      </c>
      <c r="YW30" s="4"/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4">
        <v>1</v>
      </c>
      <c r="ZO30" s="4"/>
      <c r="ZP30" s="4"/>
    </row>
    <row r="31" spans="1:692" ht="15" thickBot="1" x14ac:dyDescent="0.4">
      <c r="A31" s="3">
        <v>18</v>
      </c>
      <c r="B31" s="117" t="s">
        <v>1160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21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27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/>
      <c r="NF31" s="4">
        <v>1</v>
      </c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/>
      <c r="PT31" s="4">
        <v>1</v>
      </c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21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21"/>
      <c r="WK31" s="4">
        <v>1</v>
      </c>
      <c r="WL31" s="4"/>
      <c r="WM31" s="21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/>
      <c r="XV31" s="4">
        <v>1</v>
      </c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21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</row>
    <row r="32" spans="1:692" ht="15" thickBot="1" x14ac:dyDescent="0.4">
      <c r="A32" s="3">
        <v>19</v>
      </c>
      <c r="B32" s="117" t="s">
        <v>1161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21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27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/>
      <c r="PN32" s="4">
        <v>1</v>
      </c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/>
      <c r="QF32" s="4">
        <v>1</v>
      </c>
      <c r="QG32" s="4"/>
      <c r="QH32" s="4">
        <v>1</v>
      </c>
      <c r="QI32" s="4"/>
      <c r="QJ32" s="4"/>
      <c r="QK32" s="4"/>
      <c r="QL32" s="4">
        <v>1</v>
      </c>
      <c r="QM32" s="4"/>
      <c r="QN32" s="4">
        <v>1</v>
      </c>
      <c r="QO32" s="4"/>
      <c r="QP32" s="4"/>
      <c r="QQ32" s="4"/>
      <c r="QR32" s="4">
        <v>1</v>
      </c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>
        <v>1</v>
      </c>
      <c r="VZ32" s="4"/>
      <c r="WA32" s="21"/>
      <c r="WB32" s="4">
        <v>1</v>
      </c>
      <c r="WC32" s="4"/>
      <c r="WD32" s="4"/>
      <c r="WE32" s="4"/>
      <c r="WF32" s="4">
        <v>1</v>
      </c>
      <c r="WG32" s="4"/>
      <c r="WH32" s="4">
        <v>1</v>
      </c>
      <c r="WI32" s="4"/>
      <c r="WJ32" s="21"/>
      <c r="WK32" s="4">
        <v>1</v>
      </c>
      <c r="WL32" s="4"/>
      <c r="WM32" s="21"/>
      <c r="WN32" s="4">
        <v>1</v>
      </c>
      <c r="WO32" s="4"/>
      <c r="WP32" s="4"/>
      <c r="WQ32" s="4">
        <v>1</v>
      </c>
      <c r="WR32" s="4"/>
      <c r="WS32" s="4"/>
      <c r="WT32" s="4"/>
      <c r="WU32" s="4">
        <v>1</v>
      </c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>
        <v>1</v>
      </c>
      <c r="XM32" s="4"/>
      <c r="XN32" s="4"/>
      <c r="XO32" s="4">
        <v>1</v>
      </c>
      <c r="XP32" s="4"/>
      <c r="XQ32" s="4"/>
      <c r="XR32" s="4">
        <v>1</v>
      </c>
      <c r="XS32" s="4"/>
      <c r="XT32" s="4"/>
      <c r="XU32" s="4">
        <v>1</v>
      </c>
      <c r="XV32" s="4"/>
      <c r="XW32" s="4"/>
      <c r="XX32" s="4">
        <v>1</v>
      </c>
      <c r="XY32" s="4"/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>
        <v>1</v>
      </c>
      <c r="YK32" s="4"/>
      <c r="YL32" s="4"/>
      <c r="YM32" s="4">
        <v>1</v>
      </c>
      <c r="YN32" s="4"/>
      <c r="YO32" s="21"/>
      <c r="YP32" s="4">
        <v>1</v>
      </c>
      <c r="YQ32" s="4"/>
      <c r="YR32" s="4"/>
      <c r="YS32" s="4">
        <v>1</v>
      </c>
      <c r="YT32" s="4"/>
      <c r="YU32" s="4"/>
      <c r="YV32" s="4">
        <v>1</v>
      </c>
      <c r="YW32" s="4"/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>
        <v>1</v>
      </c>
      <c r="ZI32" s="4"/>
      <c r="ZJ32" s="4"/>
      <c r="ZK32" s="4">
        <v>1</v>
      </c>
      <c r="ZL32" s="4"/>
      <c r="ZM32" s="4"/>
      <c r="ZN32" s="4">
        <v>1</v>
      </c>
      <c r="ZO32" s="4"/>
      <c r="ZP32" s="4"/>
    </row>
    <row r="33" spans="1:692" x14ac:dyDescent="0.35">
      <c r="A33" s="62" t="s">
        <v>64</v>
      </c>
      <c r="B33" s="63"/>
      <c r="C33" s="3">
        <f>SUM(C14:C32)</f>
        <v>11</v>
      </c>
      <c r="D33" s="3">
        <f>SUM(D14:D32)</f>
        <v>8</v>
      </c>
      <c r="E33" s="3">
        <f>SUM(E14:E32)</f>
        <v>0</v>
      </c>
      <c r="F33" s="3">
        <f>SUM(F14:F32)</f>
        <v>11</v>
      </c>
      <c r="G33" s="3">
        <f>SUM(G14:G32)</f>
        <v>8</v>
      </c>
      <c r="H33" s="3">
        <f>SUM(H14:H32)</f>
        <v>0</v>
      </c>
      <c r="I33" s="3">
        <f>SUM(I14:I32)</f>
        <v>10</v>
      </c>
      <c r="J33" s="3">
        <f>SUM(J14:J32)</f>
        <v>9</v>
      </c>
      <c r="K33" s="3">
        <f>SUM(K14:K32)</f>
        <v>0</v>
      </c>
      <c r="L33" s="3">
        <f>SUM(L14:L32)</f>
        <v>12</v>
      </c>
      <c r="M33" s="3">
        <f>SUM(M14:M32)</f>
        <v>7</v>
      </c>
      <c r="N33" s="3">
        <f>SUM(N14:N32)</f>
        <v>0</v>
      </c>
      <c r="O33" s="3">
        <f>SUM(O14:O32)</f>
        <v>10</v>
      </c>
      <c r="P33" s="3">
        <f>SUM(P14:P32)</f>
        <v>9</v>
      </c>
      <c r="Q33" s="3">
        <f>SUM(Q14:Q32)</f>
        <v>0</v>
      </c>
      <c r="R33" s="3">
        <f>SUM(R14:R32)</f>
        <v>12</v>
      </c>
      <c r="S33" s="3">
        <f>SUM(S14:S32)</f>
        <v>7</v>
      </c>
      <c r="T33" s="3">
        <f>SUM(T14:T32)</f>
        <v>0</v>
      </c>
      <c r="U33" s="3">
        <f>SUM(U14:U32)</f>
        <v>12</v>
      </c>
      <c r="V33" s="3">
        <f>SUM(V14:V32)</f>
        <v>7</v>
      </c>
      <c r="W33" s="3">
        <f>SUM(W14:W32)</f>
        <v>0</v>
      </c>
      <c r="X33" s="3">
        <f>SUM(X14:X32)</f>
        <v>10</v>
      </c>
      <c r="Y33" s="3">
        <f>SUM(Y14:Y32)</f>
        <v>9</v>
      </c>
      <c r="Z33" s="3">
        <f>SUM(Z14:Z32)</f>
        <v>0</v>
      </c>
      <c r="AA33" s="3">
        <f>SUM(AA14:AA32)</f>
        <v>14</v>
      </c>
      <c r="AB33" s="3">
        <f>SUM(AB14:AB32)</f>
        <v>5</v>
      </c>
      <c r="AC33" s="3">
        <f>SUM(AC14:AC32)</f>
        <v>0</v>
      </c>
      <c r="AD33" s="3">
        <f>SUM(AD14:AD32)</f>
        <v>11</v>
      </c>
      <c r="AE33" s="3">
        <f>SUM(AE14:AE32)</f>
        <v>8</v>
      </c>
      <c r="AF33" s="3">
        <f>SUM(AF14:AF32)</f>
        <v>0</v>
      </c>
      <c r="AG33" s="3">
        <f>SUM(AG14:AG32)</f>
        <v>9</v>
      </c>
      <c r="AH33" s="3">
        <f>SUM(AH14:AH32)</f>
        <v>10</v>
      </c>
      <c r="AI33" s="3">
        <f>SUM(AI14:AI32)</f>
        <v>0</v>
      </c>
      <c r="AJ33" s="3">
        <f>SUM(AJ14:AJ32)</f>
        <v>15</v>
      </c>
      <c r="AK33" s="3">
        <f>SUM(AK14:AK32)</f>
        <v>4</v>
      </c>
      <c r="AL33" s="3">
        <f>SUM(AL14:AL32)</f>
        <v>0</v>
      </c>
      <c r="AM33" s="3">
        <f>SUM(AM14:AM32)</f>
        <v>12</v>
      </c>
      <c r="AN33" s="3">
        <f>SUM(AN14:AN32)</f>
        <v>7</v>
      </c>
      <c r="AO33" s="3">
        <f>SUM(AO14:AO32)</f>
        <v>0</v>
      </c>
      <c r="AP33" s="3">
        <f>SUM(AP14:AP32)</f>
        <v>18</v>
      </c>
      <c r="AQ33" s="3">
        <f>SUM(AQ14:AQ32)</f>
        <v>1</v>
      </c>
      <c r="AR33" s="3">
        <f>SUM(AR14:AR32)</f>
        <v>0</v>
      </c>
      <c r="AS33" s="3">
        <f>SUM(AS14:AS32)</f>
        <v>18</v>
      </c>
      <c r="AT33" s="3">
        <f>SUM(AT14:AT32)</f>
        <v>1</v>
      </c>
      <c r="AU33" s="3">
        <f>SUM(AU14:AU32)</f>
        <v>0</v>
      </c>
      <c r="AV33" s="3">
        <f>SUM(AV14:AV32)</f>
        <v>10</v>
      </c>
      <c r="AW33" s="3">
        <f>SUM(AW14:AW32)</f>
        <v>9</v>
      </c>
      <c r="AX33" s="3">
        <f>SUM(AX14:AX32)</f>
        <v>0</v>
      </c>
      <c r="AY33" s="3">
        <f>SUM(AY14:AY32)</f>
        <v>15</v>
      </c>
      <c r="AZ33" s="3">
        <f>SUM(AZ14:AZ32)</f>
        <v>4</v>
      </c>
      <c r="BA33" s="3">
        <f>SUM(BA14:BA32)</f>
        <v>0</v>
      </c>
      <c r="BB33" s="3">
        <f>SUM(BB14:BB32)</f>
        <v>15</v>
      </c>
      <c r="BC33" s="3">
        <f>SUM(BC14:BC32)</f>
        <v>4</v>
      </c>
      <c r="BD33" s="3">
        <f>SUM(BD14:BD32)</f>
        <v>0</v>
      </c>
      <c r="BE33" s="3">
        <f>SUM(BE14:BE32)</f>
        <v>13</v>
      </c>
      <c r="BF33" s="3">
        <f>SUM(BF14:BF32)</f>
        <v>6</v>
      </c>
      <c r="BG33" s="3">
        <f>SUM(BG14:BG32)</f>
        <v>0</v>
      </c>
      <c r="BH33" s="3">
        <f>SUM(BH14:BH32)</f>
        <v>17</v>
      </c>
      <c r="BI33" s="3">
        <f>SUM(BI14:BI32)</f>
        <v>2</v>
      </c>
      <c r="BJ33" s="3">
        <f>SUM(BJ14:BJ32)</f>
        <v>0</v>
      </c>
      <c r="BK33" s="3">
        <f>SUM(BK14:BK32)</f>
        <v>14</v>
      </c>
      <c r="BL33" s="3">
        <f>SUM(BL14:BL32)</f>
        <v>5</v>
      </c>
      <c r="BM33" s="3">
        <f>SUM(BM14:BM32)</f>
        <v>0</v>
      </c>
      <c r="BN33" s="3">
        <f>SUM(BN14:BN32)</f>
        <v>18</v>
      </c>
      <c r="BO33" s="3">
        <f>SUM(BO14:BO32)</f>
        <v>1</v>
      </c>
      <c r="BP33" s="3">
        <f>SUM(BP14:BP32)</f>
        <v>0</v>
      </c>
      <c r="BQ33" s="3">
        <f>SUM(BQ14:BQ32)</f>
        <v>15</v>
      </c>
      <c r="BR33" s="3">
        <f>SUM(BR14:BR32)</f>
        <v>4</v>
      </c>
      <c r="BS33" s="3">
        <f>SUM(BS14:BS32)</f>
        <v>0</v>
      </c>
      <c r="BT33" s="3">
        <f>SUM(BT14:BT32)</f>
        <v>17</v>
      </c>
      <c r="BU33" s="3">
        <f>SUM(BU14:BU32)</f>
        <v>2</v>
      </c>
      <c r="BV33" s="3">
        <f>SUM(BV14:BV32)</f>
        <v>0</v>
      </c>
      <c r="BW33" s="3">
        <f>SUM(BW14:BW32)</f>
        <v>14</v>
      </c>
      <c r="BX33" s="3">
        <f>SUM(BX14:BX32)</f>
        <v>5</v>
      </c>
      <c r="BY33" s="3">
        <f>SUM(BY14:BY32)</f>
        <v>0</v>
      </c>
      <c r="BZ33" s="3">
        <f>SUM(BZ14:BZ32)</f>
        <v>12</v>
      </c>
      <c r="CA33" s="3">
        <f>SUM(CA14:CA32)</f>
        <v>7</v>
      </c>
      <c r="CB33" s="3">
        <f>SUM(CB14:CB32)</f>
        <v>0</v>
      </c>
      <c r="CC33" s="3">
        <f>SUM(CC14:CC32)</f>
        <v>13</v>
      </c>
      <c r="CD33" s="3">
        <f>SUM(CD14:CD32)</f>
        <v>6</v>
      </c>
      <c r="CE33" s="3">
        <f>SUM(CE14:CE32)</f>
        <v>0</v>
      </c>
      <c r="CF33" s="3">
        <f>SUM(CF14:CF32)</f>
        <v>17</v>
      </c>
      <c r="CG33" s="3">
        <f>SUM(CG14:CG32)</f>
        <v>2</v>
      </c>
      <c r="CH33" s="3">
        <f>SUM(CH14:CH32)</f>
        <v>0</v>
      </c>
      <c r="CI33" s="3">
        <f>SUM(CI14:CI32)</f>
        <v>13</v>
      </c>
      <c r="CJ33" s="3">
        <f>SUM(CJ14:CJ32)</f>
        <v>6</v>
      </c>
      <c r="CK33" s="3">
        <f>SUM(CK14:CK32)</f>
        <v>0</v>
      </c>
      <c r="CL33" s="3">
        <f>SUM(CL14:CL32)</f>
        <v>10</v>
      </c>
      <c r="CM33" s="3">
        <f>SUM(CM14:CM32)</f>
        <v>9</v>
      </c>
      <c r="CN33" s="3">
        <f>SUM(CN14:CN32)</f>
        <v>0</v>
      </c>
      <c r="CO33" s="3">
        <f>SUM(CO14:CO32)</f>
        <v>13</v>
      </c>
      <c r="CP33" s="3">
        <f>SUM(CP14:CP32)</f>
        <v>6</v>
      </c>
      <c r="CQ33" s="3">
        <f>SUM(CQ14:CQ32)</f>
        <v>0</v>
      </c>
      <c r="CR33" s="3">
        <f>SUM(CR14:CR32)</f>
        <v>12</v>
      </c>
      <c r="CS33" s="3">
        <f>SUM(CS14:CS32)</f>
        <v>7</v>
      </c>
      <c r="CT33" s="3">
        <f>SUM(CT14:CT32)</f>
        <v>0</v>
      </c>
      <c r="CU33" s="3">
        <f>SUM(CU14:CU32)</f>
        <v>13</v>
      </c>
      <c r="CV33" s="3">
        <f>SUM(CV14:CV32)</f>
        <v>6</v>
      </c>
      <c r="CW33" s="3">
        <f>SUM(CW14:CW32)</f>
        <v>0</v>
      </c>
      <c r="CX33" s="3">
        <f>SUM(CX14:CX32)</f>
        <v>17</v>
      </c>
      <c r="CY33" s="3">
        <f>SUM(CY14:CY32)</f>
        <v>2</v>
      </c>
      <c r="CZ33" s="3">
        <f>SUM(CZ14:CZ32)</f>
        <v>0</v>
      </c>
      <c r="DA33" s="3">
        <f>SUM(DA14:DA32)</f>
        <v>11</v>
      </c>
      <c r="DB33" s="3">
        <f>SUM(DB14:DB32)</f>
        <v>8</v>
      </c>
      <c r="DC33" s="3">
        <f>SUM(DC14:DC32)</f>
        <v>0</v>
      </c>
      <c r="DD33" s="3">
        <f>SUM(DD14:DD32)</f>
        <v>11</v>
      </c>
      <c r="DE33" s="3">
        <f>SUM(DE14:DE32)</f>
        <v>8</v>
      </c>
      <c r="DF33" s="3">
        <f>SUM(DF14:DF32)</f>
        <v>0</v>
      </c>
      <c r="DG33" s="3">
        <f>SUM(DG14:DG32)</f>
        <v>11</v>
      </c>
      <c r="DH33" s="3">
        <f>SUM(DH14:DH32)</f>
        <v>8</v>
      </c>
      <c r="DI33" s="3">
        <f>SUM(DI14:DI32)</f>
        <v>0</v>
      </c>
      <c r="DJ33" s="3">
        <f>SUM(DJ14:DJ32)</f>
        <v>18</v>
      </c>
      <c r="DK33" s="3">
        <f>SUM(DK14:DK32)</f>
        <v>1</v>
      </c>
      <c r="DL33" s="3">
        <f>SUM(DL14:DL32)</f>
        <v>0</v>
      </c>
      <c r="DM33" s="3">
        <f>SUM(DM14:DM32)</f>
        <v>14</v>
      </c>
      <c r="DN33" s="3">
        <f>SUM(DN14:DN32)</f>
        <v>5</v>
      </c>
      <c r="DO33" s="3">
        <f>SUM(DO14:DO32)</f>
        <v>0</v>
      </c>
      <c r="DP33" s="3">
        <f>SUM(DP14:DP32)</f>
        <v>15</v>
      </c>
      <c r="DQ33" s="3">
        <f>SUM(DQ14:DQ32)</f>
        <v>4</v>
      </c>
      <c r="DR33" s="3">
        <f>SUM(DR14:DR32)</f>
        <v>0</v>
      </c>
      <c r="DS33" s="3">
        <f>SUM(DS14:DS32)</f>
        <v>12</v>
      </c>
      <c r="DT33" s="3">
        <f>SUM(DT14:DT32)</f>
        <v>7</v>
      </c>
      <c r="DU33" s="3">
        <f>SUM(DU14:DU32)</f>
        <v>0</v>
      </c>
      <c r="DV33" s="3">
        <f>SUM(DV14:DV32)</f>
        <v>11</v>
      </c>
      <c r="DW33" s="3">
        <f>SUM(DW14:DW32)</f>
        <v>8</v>
      </c>
      <c r="DX33" s="3">
        <f>SUM(DX14:DX32)</f>
        <v>0</v>
      </c>
      <c r="DY33" s="3">
        <f>SUM(DY14:DY32)</f>
        <v>12</v>
      </c>
      <c r="DZ33" s="3">
        <f>SUM(DZ14:DZ32)</f>
        <v>7</v>
      </c>
      <c r="EA33" s="3">
        <f>SUM(EA14:EA32)</f>
        <v>0</v>
      </c>
      <c r="EB33" s="3">
        <f>SUM(EB14:EB32)</f>
        <v>10</v>
      </c>
      <c r="EC33" s="3">
        <f>SUM(EC14:EC32)</f>
        <v>9</v>
      </c>
      <c r="ED33" s="3">
        <f>SUM(ED14:ED32)</f>
        <v>0</v>
      </c>
      <c r="EE33" s="3">
        <f>SUM(EE14:EE32)</f>
        <v>12</v>
      </c>
      <c r="EF33" s="3">
        <f>SUM(EF14:EF32)</f>
        <v>7</v>
      </c>
      <c r="EG33" s="3">
        <f>SUM(EG14:EG32)</f>
        <v>0</v>
      </c>
      <c r="EH33" s="3">
        <f>SUM(EH14:EH32)</f>
        <v>18</v>
      </c>
      <c r="EI33" s="3">
        <f>SUM(EI14:EI32)</f>
        <v>1</v>
      </c>
      <c r="EJ33" s="3">
        <f>SUM(EJ14:EJ32)</f>
        <v>0</v>
      </c>
      <c r="EK33" s="3">
        <f>SUM(EK14:EK32)</f>
        <v>16</v>
      </c>
      <c r="EL33" s="3">
        <f>SUM(EL14:EL32)</f>
        <v>3</v>
      </c>
      <c r="EM33" s="3">
        <f>SUM(EM14:EM32)</f>
        <v>0</v>
      </c>
      <c r="EN33" s="3">
        <f>SUM(EN14:EN32)</f>
        <v>18</v>
      </c>
      <c r="EO33" s="3">
        <f>SUM(EO14:EO32)</f>
        <v>1</v>
      </c>
      <c r="EP33" s="3">
        <f>SUM(EP14:EP32)</f>
        <v>0</v>
      </c>
      <c r="EQ33" s="3">
        <f>SUM(EQ14:EQ32)</f>
        <v>11</v>
      </c>
      <c r="ER33" s="3">
        <f>SUM(ER14:ER32)</f>
        <v>8</v>
      </c>
      <c r="ES33" s="3">
        <f>SUM(ES14:ES32)</f>
        <v>0</v>
      </c>
      <c r="ET33" s="3">
        <f>SUM(ET14:ET32)</f>
        <v>18</v>
      </c>
      <c r="EU33" s="3">
        <f>SUM(EU14:EU32)</f>
        <v>1</v>
      </c>
      <c r="EV33" s="3">
        <f>SUM(EV14:EV32)</f>
        <v>0</v>
      </c>
      <c r="EW33" s="3">
        <f>SUM(EW14:EW32)</f>
        <v>15</v>
      </c>
      <c r="EX33" s="3">
        <f>SUM(EX14:EX32)</f>
        <v>4</v>
      </c>
      <c r="EY33" s="3">
        <f>SUM(EY14:EY32)</f>
        <v>0</v>
      </c>
      <c r="EZ33" s="3">
        <f>SUM(EZ14:EZ32)</f>
        <v>11</v>
      </c>
      <c r="FA33" s="3">
        <f>SUM(FA14:FA32)</f>
        <v>8</v>
      </c>
      <c r="FB33" s="3">
        <f>SUM(FB14:FB32)</f>
        <v>0</v>
      </c>
      <c r="FC33" s="3">
        <f>SUM(FC14:FC32)</f>
        <v>12</v>
      </c>
      <c r="FD33" s="3">
        <f>SUM(FD14:FD32)</f>
        <v>7</v>
      </c>
      <c r="FE33" s="3">
        <f>SUM(FE14:FE32)</f>
        <v>0</v>
      </c>
      <c r="FF33" s="3">
        <f>SUM(FF14:FF32)</f>
        <v>11</v>
      </c>
      <c r="FG33" s="3">
        <f>SUM(FG14:FG32)</f>
        <v>8</v>
      </c>
      <c r="FH33" s="3">
        <f>SUM(FH14:FH32)</f>
        <v>0</v>
      </c>
      <c r="FI33" s="3">
        <f>SUM(FI14:FI32)</f>
        <v>11</v>
      </c>
      <c r="FJ33" s="3">
        <f>SUM(FJ14:FJ32)</f>
        <v>8</v>
      </c>
      <c r="FK33" s="3">
        <f>SUM(FK14:FK32)</f>
        <v>0</v>
      </c>
      <c r="FL33" s="3">
        <f>SUM(FL14:FL32)</f>
        <v>10</v>
      </c>
      <c r="FM33" s="3">
        <f>SUM(FM14:FM32)</f>
        <v>9</v>
      </c>
      <c r="FN33" s="3">
        <f>SUM(FN14:FN32)</f>
        <v>0</v>
      </c>
      <c r="FO33" s="3">
        <f>SUM(FO14:FO32)</f>
        <v>10</v>
      </c>
      <c r="FP33" s="3">
        <f>SUM(FP14:FP32)</f>
        <v>9</v>
      </c>
      <c r="FQ33" s="3">
        <f>SUM(FQ14:FQ32)</f>
        <v>0</v>
      </c>
      <c r="FR33" s="3">
        <f>SUM(FR14:FR32)</f>
        <v>9</v>
      </c>
      <c r="FS33" s="3">
        <f>SUM(FS14:FS32)</f>
        <v>10</v>
      </c>
      <c r="FT33" s="3">
        <f>SUM(FT14:FT32)</f>
        <v>0</v>
      </c>
      <c r="FU33" s="3">
        <f>SUM(FU14:FU32)</f>
        <v>10</v>
      </c>
      <c r="FV33" s="3">
        <f>SUM(FV14:FV32)</f>
        <v>9</v>
      </c>
      <c r="FW33" s="3">
        <f>SUM(FW14:FW32)</f>
        <v>0</v>
      </c>
      <c r="FX33" s="3">
        <f>SUM(FX14:FX32)</f>
        <v>14</v>
      </c>
      <c r="FY33" s="3">
        <f>SUM(FY14:FY32)</f>
        <v>5</v>
      </c>
      <c r="FZ33" s="3">
        <f>SUM(FZ14:FZ32)</f>
        <v>0</v>
      </c>
      <c r="GA33" s="3">
        <f>SUM(GA14:GA32)</f>
        <v>9</v>
      </c>
      <c r="GB33" s="3">
        <f>SUM(GB14:GB32)</f>
        <v>10</v>
      </c>
      <c r="GC33" s="3">
        <f>SUM(GC14:GC32)</f>
        <v>0</v>
      </c>
      <c r="GD33" s="3">
        <f>SUM(GD14:GD32)</f>
        <v>9</v>
      </c>
      <c r="GE33" s="3">
        <f>SUM(GE14:GE32)</f>
        <v>10</v>
      </c>
      <c r="GF33" s="3">
        <f>SUM(GF14:GF32)</f>
        <v>0</v>
      </c>
      <c r="GG33" s="3">
        <f>SUM(GG14:GG32)</f>
        <v>11</v>
      </c>
      <c r="GH33" s="3">
        <f>SUM(GH14:GH32)</f>
        <v>8</v>
      </c>
      <c r="GI33" s="3">
        <f>SUM(GI14:GI32)</f>
        <v>0</v>
      </c>
      <c r="GJ33" s="3">
        <f>SUM(GJ14:GJ32)</f>
        <v>10</v>
      </c>
      <c r="GK33" s="3">
        <f>SUM(GK14:GK32)</f>
        <v>9</v>
      </c>
      <c r="GL33" s="3">
        <f>SUM(GL14:GL32)</f>
        <v>0</v>
      </c>
      <c r="GM33" s="3">
        <f>SUM(GM14:GM32)</f>
        <v>12</v>
      </c>
      <c r="GN33" s="3">
        <f>SUM(GN14:GN32)</f>
        <v>7</v>
      </c>
      <c r="GO33" s="3">
        <f>SUM(GO14:GO32)</f>
        <v>0</v>
      </c>
      <c r="GP33" s="3">
        <f>SUM(GP14:GP32)</f>
        <v>10</v>
      </c>
      <c r="GQ33" s="3">
        <f>SUM(GQ14:GQ32)</f>
        <v>9</v>
      </c>
      <c r="GR33" s="3">
        <f>SUM(GR14:GR32)</f>
        <v>0</v>
      </c>
      <c r="GS33" s="3">
        <f>SUM(GS14:GS32)</f>
        <v>11</v>
      </c>
      <c r="GT33" s="3">
        <f>SUM(GT14:GT32)</f>
        <v>8</v>
      </c>
      <c r="GU33" s="3">
        <f>SUM(GU14:GU32)</f>
        <v>0</v>
      </c>
      <c r="GV33" s="3">
        <f>SUM(GV14:GV32)</f>
        <v>17</v>
      </c>
      <c r="GW33" s="3">
        <f>SUM(GW14:GW32)</f>
        <v>2</v>
      </c>
      <c r="GX33" s="3">
        <f>SUM(GX14:GX32)</f>
        <v>0</v>
      </c>
      <c r="GY33" s="3">
        <f>SUM(GY14:GY32)</f>
        <v>17</v>
      </c>
      <c r="GZ33" s="3">
        <f>SUM(GZ14:GZ32)</f>
        <v>2</v>
      </c>
      <c r="HA33" s="3">
        <f>SUM(HA14:HA32)</f>
        <v>0</v>
      </c>
      <c r="HB33" s="3">
        <f>SUM(HB14:HB32)</f>
        <v>11</v>
      </c>
      <c r="HC33" s="3">
        <f>SUM(HC14:HC32)</f>
        <v>8</v>
      </c>
      <c r="HD33" s="3">
        <f>SUM(HD14:HD32)</f>
        <v>0</v>
      </c>
      <c r="HE33" s="3">
        <f>SUM(HE14:HE32)</f>
        <v>17</v>
      </c>
      <c r="HF33" s="3">
        <f>SUM(HF14:HF32)</f>
        <v>2</v>
      </c>
      <c r="HG33" s="3">
        <f>SUM(HG14:HG32)</f>
        <v>0</v>
      </c>
      <c r="HH33" s="3">
        <f>SUM(HH14:HH32)</f>
        <v>17</v>
      </c>
      <c r="HI33" s="3">
        <f>SUM(HI14:HI32)</f>
        <v>2</v>
      </c>
      <c r="HJ33" s="3">
        <f>SUM(HJ14:HJ32)</f>
        <v>0</v>
      </c>
      <c r="HK33" s="3">
        <f>SUM(HK14:HK32)</f>
        <v>14</v>
      </c>
      <c r="HL33" s="3">
        <f>SUM(HL14:HL32)</f>
        <v>5</v>
      </c>
      <c r="HM33" s="3">
        <f>SUM(HM14:HM32)</f>
        <v>0</v>
      </c>
      <c r="HN33" s="3">
        <f>SUM(HN14:HN32)</f>
        <v>16</v>
      </c>
      <c r="HO33" s="3">
        <f>SUM(HO14:HO32)</f>
        <v>3</v>
      </c>
      <c r="HP33" s="3">
        <f>SUM(HP14:HP32)</f>
        <v>0</v>
      </c>
      <c r="HQ33" s="3">
        <f>SUM(HQ14:HQ32)</f>
        <v>11</v>
      </c>
      <c r="HR33" s="3">
        <f>SUM(HR14:HR32)</f>
        <v>8</v>
      </c>
      <c r="HS33" s="3">
        <f>SUM(HS14:HS32)</f>
        <v>0</v>
      </c>
      <c r="HT33" s="3">
        <f>SUM(HT14:HT32)</f>
        <v>13</v>
      </c>
      <c r="HU33" s="3">
        <f>SUM(HU14:HU32)</f>
        <v>6</v>
      </c>
      <c r="HV33" s="3">
        <f>SUM(HV14:HV32)</f>
        <v>0</v>
      </c>
      <c r="HW33" s="3">
        <f>SUM(HW14:HW32)</f>
        <v>12</v>
      </c>
      <c r="HX33" s="3">
        <f>SUM(HX14:HX32)</f>
        <v>7</v>
      </c>
      <c r="HY33" s="3">
        <f>SUM(HY14:HY32)</f>
        <v>0</v>
      </c>
      <c r="HZ33" s="3">
        <f>SUM(HZ14:HZ32)</f>
        <v>17</v>
      </c>
      <c r="IA33" s="3">
        <f>SUM(IA14:IA32)</f>
        <v>2</v>
      </c>
      <c r="IB33" s="3">
        <f>SUM(IB14:IB32)</f>
        <v>0</v>
      </c>
      <c r="IC33" s="3">
        <f>SUM(IC14:IC32)</f>
        <v>14</v>
      </c>
      <c r="ID33" s="3">
        <f>SUM(ID14:ID32)</f>
        <v>5</v>
      </c>
      <c r="IE33" s="3">
        <f>SUM(IE14:IE32)</f>
        <v>0</v>
      </c>
      <c r="IF33" s="3">
        <f>SUM(IF14:IF32)</f>
        <v>17</v>
      </c>
      <c r="IG33" s="3">
        <f>SUM(IG14:IG32)</f>
        <v>2</v>
      </c>
      <c r="IH33" s="3">
        <f>SUM(IH14:IH32)</f>
        <v>0</v>
      </c>
      <c r="II33" s="3">
        <f>SUM(II14:II32)</f>
        <v>10</v>
      </c>
      <c r="IJ33" s="3">
        <f>SUM(IJ14:IJ32)</f>
        <v>9</v>
      </c>
      <c r="IK33" s="3">
        <f>SUM(IK14:IK32)</f>
        <v>0</v>
      </c>
      <c r="IL33" s="3">
        <f>SUM(IL14:IL32)</f>
        <v>17</v>
      </c>
      <c r="IM33" s="3">
        <f>SUM(IM14:IM32)</f>
        <v>2</v>
      </c>
      <c r="IN33" s="3">
        <f>SUM(IN14:IN32)</f>
        <v>0</v>
      </c>
      <c r="IO33" s="3">
        <f>SUM(IO14:IO32)</f>
        <v>17</v>
      </c>
      <c r="IP33" s="3">
        <f>SUM(IP14:IP32)</f>
        <v>2</v>
      </c>
      <c r="IQ33" s="3">
        <f>SUM(IQ14:IQ32)</f>
        <v>0</v>
      </c>
      <c r="IR33" s="3">
        <f>SUM(IR14:IR32)</f>
        <v>14</v>
      </c>
      <c r="IS33" s="3">
        <f>SUM(IS14:IS32)</f>
        <v>5</v>
      </c>
      <c r="IT33" s="3">
        <f>SUM(IT14:IT32)</f>
        <v>0</v>
      </c>
      <c r="IU33" s="3">
        <f>SUM(IU14:IU32)</f>
        <v>11</v>
      </c>
      <c r="IV33" s="3">
        <f>SUM(IV14:IV32)</f>
        <v>6</v>
      </c>
      <c r="IW33" s="3">
        <f>SUM(IW14:IW32)</f>
        <v>2</v>
      </c>
      <c r="IX33" s="3">
        <f>SUM(IX14:IX32)</f>
        <v>11</v>
      </c>
      <c r="IY33" s="3">
        <f>SUM(IY14:IY32)</f>
        <v>8</v>
      </c>
      <c r="IZ33" s="3">
        <f>SUM(IZ14:IZ32)</f>
        <v>0</v>
      </c>
      <c r="JA33" s="3">
        <f>SUM(JA14:JA32)</f>
        <v>8</v>
      </c>
      <c r="JB33" s="3">
        <f>SUM(JB14:JB32)</f>
        <v>11</v>
      </c>
      <c r="JC33" s="3">
        <f>SUM(JC14:JC32)</f>
        <v>0</v>
      </c>
      <c r="JD33" s="3">
        <f>SUM(JD14:JD32)</f>
        <v>13</v>
      </c>
      <c r="JE33" s="3">
        <f>SUM(JE14:JE32)</f>
        <v>6</v>
      </c>
      <c r="JF33" s="3">
        <f>SUM(JF14:JF32)</f>
        <v>0</v>
      </c>
      <c r="JG33" s="3">
        <f>SUM(JG14:JG32)</f>
        <v>15</v>
      </c>
      <c r="JH33" s="3">
        <f>SUM(JH14:JH32)</f>
        <v>4</v>
      </c>
      <c r="JI33" s="3">
        <f>SUM(JI14:JI32)</f>
        <v>0</v>
      </c>
      <c r="JJ33" s="3">
        <f>SUM(JJ14:JJ32)</f>
        <v>15</v>
      </c>
      <c r="JK33" s="3">
        <f>SUM(JK14:JK32)</f>
        <v>4</v>
      </c>
      <c r="JL33" s="3">
        <f>SUM(JL14:JL32)</f>
        <v>0</v>
      </c>
      <c r="JM33" s="3">
        <f>SUM(JM14:JM32)</f>
        <v>15</v>
      </c>
      <c r="JN33" s="3">
        <f>SUM(JN14:JN32)</f>
        <v>4</v>
      </c>
      <c r="JO33" s="3">
        <f>SUM(JO14:JO32)</f>
        <v>0</v>
      </c>
      <c r="JP33" s="3">
        <f>SUM(JP14:JP32)</f>
        <v>13</v>
      </c>
      <c r="JQ33" s="3">
        <f>SUM(JQ14:JQ32)</f>
        <v>6</v>
      </c>
      <c r="JR33" s="3">
        <f>SUM(JR14:JR32)</f>
        <v>0</v>
      </c>
      <c r="JS33" s="3">
        <f>SUM(JS14:JS32)</f>
        <v>13</v>
      </c>
      <c r="JT33" s="3">
        <f>SUM(JT14:JT32)</f>
        <v>6</v>
      </c>
      <c r="JU33" s="3">
        <f>SUM(JU14:JU32)</f>
        <v>0</v>
      </c>
      <c r="JV33" s="3">
        <f>SUM(JV14:JV32)</f>
        <v>9</v>
      </c>
      <c r="JW33" s="3">
        <f>SUM(JW14:JW32)</f>
        <v>8</v>
      </c>
      <c r="JX33" s="3">
        <f>SUM(JX14:JX32)</f>
        <v>2</v>
      </c>
      <c r="JY33" s="3">
        <f>SUM(JY14:JY32)</f>
        <v>11</v>
      </c>
      <c r="JZ33" s="3">
        <f>SUM(JZ14:JZ32)</f>
        <v>6</v>
      </c>
      <c r="KA33" s="3">
        <f>SUM(KA14:KA32)</f>
        <v>2</v>
      </c>
      <c r="KB33" s="3">
        <f>SUM(KB14:KB32)</f>
        <v>12</v>
      </c>
      <c r="KC33" s="3">
        <f>SUM(KC14:KC32)</f>
        <v>7</v>
      </c>
      <c r="KD33" s="3">
        <f>SUM(KD14:KD32)</f>
        <v>0</v>
      </c>
      <c r="KE33" s="3">
        <f>SUM(KE14:KE32)</f>
        <v>17</v>
      </c>
      <c r="KF33" s="3">
        <f>SUM(KF14:KF32)</f>
        <v>2</v>
      </c>
      <c r="KG33" s="3">
        <f>SUM(KG14:KG32)</f>
        <v>0</v>
      </c>
      <c r="KH33" s="3">
        <f>SUM(KH14:KH32)</f>
        <v>15</v>
      </c>
      <c r="KI33" s="3">
        <f>SUM(KI14:KI32)</f>
        <v>4</v>
      </c>
      <c r="KJ33" s="3">
        <f>SUM(KJ14:KJ32)</f>
        <v>0</v>
      </c>
      <c r="KK33" s="3">
        <f>SUM(KK14:KK32)</f>
        <v>12</v>
      </c>
      <c r="KL33" s="3">
        <f>SUM(KL14:KL32)</f>
        <v>7</v>
      </c>
      <c r="KM33" s="3">
        <f>SUM(KM14:KM32)</f>
        <v>0</v>
      </c>
      <c r="KN33" s="3">
        <f>SUM(KN14:KN32)</f>
        <v>11</v>
      </c>
      <c r="KO33" s="3">
        <f>SUM(KO14:KO32)</f>
        <v>8</v>
      </c>
      <c r="KP33" s="3">
        <f>SUM(KP14:KP32)</f>
        <v>0</v>
      </c>
      <c r="KQ33" s="3">
        <f>SUM(KQ14:KQ32)</f>
        <v>10</v>
      </c>
      <c r="KR33" s="3">
        <f>SUM(KR14:KR32)</f>
        <v>9</v>
      </c>
      <c r="KS33" s="3">
        <f>SUM(KS14:KS32)</f>
        <v>0</v>
      </c>
      <c r="KT33" s="3">
        <f>SUM(KT14:KT32)</f>
        <v>15</v>
      </c>
      <c r="KU33" s="3">
        <f>SUM(KU14:KU32)</f>
        <v>4</v>
      </c>
      <c r="KV33" s="3">
        <f>SUM(KV14:KV32)</f>
        <v>0</v>
      </c>
      <c r="KW33" s="3">
        <f>SUM(KW14:KW32)</f>
        <v>16</v>
      </c>
      <c r="KX33" s="3">
        <f>SUM(KX14:KX32)</f>
        <v>3</v>
      </c>
      <c r="KY33" s="3">
        <f>SUM(KY14:KY32)</f>
        <v>0</v>
      </c>
      <c r="KZ33" s="3">
        <f>SUM(KZ14:KZ32)</f>
        <v>17</v>
      </c>
      <c r="LA33" s="3">
        <f>SUM(LA14:LA32)</f>
        <v>2</v>
      </c>
      <c r="LB33" s="3">
        <f>SUM(LB14:LB32)</f>
        <v>0</v>
      </c>
      <c r="LC33" s="3">
        <f>SUM(LC14:LC32)</f>
        <v>15</v>
      </c>
      <c r="LD33" s="3">
        <f>SUM(LD14:LD32)</f>
        <v>4</v>
      </c>
      <c r="LE33" s="3">
        <f>SUM(LE14:LE32)</f>
        <v>0</v>
      </c>
      <c r="LF33" s="3">
        <f>SUM(LF14:LF32)</f>
        <v>16</v>
      </c>
      <c r="LG33" s="3">
        <f>SUM(LG14:LG32)</f>
        <v>3</v>
      </c>
      <c r="LH33" s="3">
        <f>SUM(LH14:LH32)</f>
        <v>0</v>
      </c>
      <c r="LI33" s="3">
        <f>SUM(LI14:LI32)</f>
        <v>12</v>
      </c>
      <c r="LJ33" s="3">
        <f>SUM(LJ14:LJ32)</f>
        <v>7</v>
      </c>
      <c r="LK33" s="3">
        <f>SUM(LK14:LK32)</f>
        <v>0</v>
      </c>
      <c r="LL33" s="3">
        <f>SUM(LL14:LL32)</f>
        <v>17</v>
      </c>
      <c r="LM33" s="3">
        <f>SUM(LM14:LM32)</f>
        <v>2</v>
      </c>
      <c r="LN33" s="3">
        <f>SUM(LN14:LN32)</f>
        <v>0</v>
      </c>
      <c r="LO33" s="3">
        <f>SUM(LO14:LO32)</f>
        <v>13</v>
      </c>
      <c r="LP33" s="3">
        <f>SUM(LP14:LP32)</f>
        <v>6</v>
      </c>
      <c r="LQ33" s="3">
        <f>SUM(LQ14:LQ32)</f>
        <v>0</v>
      </c>
      <c r="LR33" s="3">
        <f>SUM(LR14:LR32)</f>
        <v>14</v>
      </c>
      <c r="LS33" s="3">
        <f>SUM(LS14:LS32)</f>
        <v>5</v>
      </c>
      <c r="LT33" s="3">
        <f>SUM(LT14:LT32)</f>
        <v>0</v>
      </c>
      <c r="LU33" s="3">
        <f>SUM(LU14:LU32)</f>
        <v>13</v>
      </c>
      <c r="LV33" s="3">
        <f>SUM(LV14:LV32)</f>
        <v>6</v>
      </c>
      <c r="LW33" s="3">
        <f>SUM(LW14:LW32)</f>
        <v>0</v>
      </c>
      <c r="LX33" s="3">
        <f>SUM(LX14:LX32)</f>
        <v>12</v>
      </c>
      <c r="LY33" s="3">
        <f>SUM(LY14:LY32)</f>
        <v>7</v>
      </c>
      <c r="LZ33" s="3">
        <f>SUM(LZ14:LZ32)</f>
        <v>0</v>
      </c>
      <c r="MA33" s="3">
        <f>SUM(MA14:MA32)</f>
        <v>12</v>
      </c>
      <c r="MB33" s="3">
        <f>SUM(MB14:MB32)</f>
        <v>7</v>
      </c>
      <c r="MC33" s="3">
        <f>SUM(MC14:MC32)</f>
        <v>0</v>
      </c>
      <c r="MD33" s="3">
        <f>SUM(MD14:MD32)</f>
        <v>11</v>
      </c>
      <c r="ME33" s="3">
        <f>SUM(ME14:ME32)</f>
        <v>8</v>
      </c>
      <c r="MF33" s="3">
        <f>SUM(MF14:MF32)</f>
        <v>0</v>
      </c>
      <c r="MG33" s="3">
        <f>SUM(MG14:MG32)</f>
        <v>13</v>
      </c>
      <c r="MH33" s="3">
        <f>SUM(MH14:MH32)</f>
        <v>6</v>
      </c>
      <c r="MI33" s="3">
        <f>SUM(MI14:MI32)</f>
        <v>0</v>
      </c>
      <c r="MJ33" s="3">
        <f>SUM(MJ14:MJ32)</f>
        <v>17</v>
      </c>
      <c r="MK33" s="3">
        <f>SUM(MK14:MK32)</f>
        <v>2</v>
      </c>
      <c r="ML33" s="3">
        <f>SUM(ML14:ML32)</f>
        <v>0</v>
      </c>
      <c r="MM33" s="3">
        <f>SUM(MM14:MM32)</f>
        <v>17</v>
      </c>
      <c r="MN33" s="3">
        <f>SUM(MN14:MN32)</f>
        <v>2</v>
      </c>
      <c r="MO33" s="3">
        <f>SUM(MO14:MO32)</f>
        <v>0</v>
      </c>
      <c r="MP33" s="3">
        <f>SUM(MP14:MP32)</f>
        <v>17</v>
      </c>
      <c r="MQ33" s="3">
        <f>SUM(MQ14:MQ32)</f>
        <v>2</v>
      </c>
      <c r="MR33" s="3">
        <f>SUM(MR14:MR32)</f>
        <v>0</v>
      </c>
      <c r="MS33" s="3">
        <f>SUM(MS14:MS32)</f>
        <v>15</v>
      </c>
      <c r="MT33" s="3">
        <f>SUM(MT14:MT32)</f>
        <v>4</v>
      </c>
      <c r="MU33" s="3">
        <f>SUM(MU14:MU32)</f>
        <v>0</v>
      </c>
      <c r="MV33" s="3">
        <f>SUM(MV14:MV32)</f>
        <v>17</v>
      </c>
      <c r="MW33" s="3">
        <f>SUM(MW14:MW32)</f>
        <v>2</v>
      </c>
      <c r="MX33" s="3">
        <f>SUM(MX14:MX32)</f>
        <v>0</v>
      </c>
      <c r="MY33" s="3">
        <f>SUM(MY14:MY32)</f>
        <v>11</v>
      </c>
      <c r="MZ33" s="3">
        <f>SUM(MZ14:MZ32)</f>
        <v>8</v>
      </c>
      <c r="NA33" s="3">
        <f>SUM(NA14:NA32)</f>
        <v>0</v>
      </c>
      <c r="NB33" s="3">
        <f>SUM(NB14:NB32)</f>
        <v>13</v>
      </c>
      <c r="NC33" s="3">
        <f>SUM(NC14:NC32)</f>
        <v>6</v>
      </c>
      <c r="ND33" s="3">
        <f>SUM(ND14:ND32)</f>
        <v>0</v>
      </c>
      <c r="NE33" s="3">
        <f>SUM(NE14:NE32)</f>
        <v>10</v>
      </c>
      <c r="NF33" s="3">
        <f>SUM(NF14:NF32)</f>
        <v>9</v>
      </c>
      <c r="NG33" s="3">
        <f>SUM(NG14:NG32)</f>
        <v>0</v>
      </c>
      <c r="NH33" s="3">
        <f>SUM(NH14:NH32)</f>
        <v>15</v>
      </c>
      <c r="NI33" s="3">
        <f>SUM(NI14:NI32)</f>
        <v>4</v>
      </c>
      <c r="NJ33" s="3">
        <f>SUM(NJ14:NJ32)</f>
        <v>0</v>
      </c>
      <c r="NK33" s="3">
        <f>SUM(NK14:NK32)</f>
        <v>11</v>
      </c>
      <c r="NL33" s="3">
        <f>SUM(NL14:NL32)</f>
        <v>8</v>
      </c>
      <c r="NM33" s="3">
        <f>SUM(NM14:NM32)</f>
        <v>0</v>
      </c>
      <c r="NN33" s="3">
        <f>SUM(NN14:NN32)</f>
        <v>11</v>
      </c>
      <c r="NO33" s="3">
        <f>SUM(NO14:NO32)</f>
        <v>8</v>
      </c>
      <c r="NP33" s="3">
        <f>SUM(NP14:NP32)</f>
        <v>0</v>
      </c>
      <c r="NQ33" s="3">
        <f>SUM(NQ14:NQ32)</f>
        <v>9</v>
      </c>
      <c r="NR33" s="3">
        <f>SUM(NR14:NR32)</f>
        <v>10</v>
      </c>
      <c r="NS33" s="3">
        <f>SUM(NS14:NS32)</f>
        <v>0</v>
      </c>
      <c r="NT33" s="3">
        <f>SUM(NT14:NT32)</f>
        <v>7</v>
      </c>
      <c r="NU33" s="3">
        <f>SUM(NU14:NU32)</f>
        <v>10</v>
      </c>
      <c r="NV33" s="3">
        <f>SUM(NV14:NV32)</f>
        <v>2</v>
      </c>
      <c r="NW33" s="3">
        <f>SUM(NW14:NW32)</f>
        <v>9</v>
      </c>
      <c r="NX33" s="3">
        <f>SUM(NX14:NX32)</f>
        <v>8</v>
      </c>
      <c r="NY33" s="3">
        <f>SUM(NY14:NY32)</f>
        <v>2</v>
      </c>
      <c r="NZ33" s="3">
        <f>SUM(NZ14:NZ32)</f>
        <v>8</v>
      </c>
      <c r="OA33" s="3">
        <f>SUM(OA14:OA32)</f>
        <v>9</v>
      </c>
      <c r="OB33" s="3">
        <f>SUM(OB14:OB32)</f>
        <v>2</v>
      </c>
      <c r="OC33" s="3">
        <f>SUM(OC14:OC32)</f>
        <v>8</v>
      </c>
      <c r="OD33" s="3">
        <f>SUM(OD14:OD32)</f>
        <v>9</v>
      </c>
      <c r="OE33" s="3">
        <f>SUM(OE14:OE32)</f>
        <v>2</v>
      </c>
      <c r="OF33" s="3">
        <f>SUM(OF14:OF32)</f>
        <v>11</v>
      </c>
      <c r="OG33" s="3">
        <f>SUM(OG14:OG32)</f>
        <v>6</v>
      </c>
      <c r="OH33" s="3">
        <f>SUM(OH14:OH32)</f>
        <v>2</v>
      </c>
      <c r="OI33" s="3">
        <f>SUM(OI14:OI32)</f>
        <v>9</v>
      </c>
      <c r="OJ33" s="3">
        <f>SUM(OJ14:OJ32)</f>
        <v>8</v>
      </c>
      <c r="OK33" s="3">
        <f>SUM(OK14:OK32)</f>
        <v>2</v>
      </c>
      <c r="OL33" s="3">
        <f>SUM(OL14:OL32)</f>
        <v>9</v>
      </c>
      <c r="OM33" s="3">
        <f>SUM(OM14:OM32)</f>
        <v>8</v>
      </c>
      <c r="ON33" s="3">
        <f>SUM(ON14:ON32)</f>
        <v>2</v>
      </c>
      <c r="OO33" s="3">
        <f>SUM(OO14:OO32)</f>
        <v>13</v>
      </c>
      <c r="OP33" s="3">
        <f>SUM(OP14:OP32)</f>
        <v>6</v>
      </c>
      <c r="OQ33" s="3">
        <f>SUM(OQ14:OQ32)</f>
        <v>0</v>
      </c>
      <c r="OR33" s="3">
        <f>SUM(OR14:OR32)</f>
        <v>16</v>
      </c>
      <c r="OS33" s="3">
        <f>SUM(OS14:OS32)</f>
        <v>3</v>
      </c>
      <c r="OT33" s="3">
        <f>SUM(OT14:OT32)</f>
        <v>0</v>
      </c>
      <c r="OU33" s="3">
        <f>SUM(OU14:OU32)</f>
        <v>15</v>
      </c>
      <c r="OV33" s="3">
        <f>SUM(OV14:OV32)</f>
        <v>4</v>
      </c>
      <c r="OW33" s="3">
        <f>SUM(OW14:OW32)</f>
        <v>0</v>
      </c>
      <c r="OX33" s="3">
        <f>SUM(OX14:OX32)</f>
        <v>16</v>
      </c>
      <c r="OY33" s="3">
        <f>SUM(OY14:OY32)</f>
        <v>3</v>
      </c>
      <c r="OZ33" s="3">
        <f>SUM(OZ14:OZ32)</f>
        <v>0</v>
      </c>
      <c r="PA33" s="3">
        <f>SUM(PA14:PA32)</f>
        <v>13</v>
      </c>
      <c r="PB33" s="3">
        <f>SUM(PB14:PB32)</f>
        <v>6</v>
      </c>
      <c r="PC33" s="3">
        <f>SUM(PC14:PC32)</f>
        <v>0</v>
      </c>
      <c r="PD33" s="3">
        <f>SUM(PD14:PD32)</f>
        <v>13</v>
      </c>
      <c r="PE33" s="3">
        <f>SUM(PE14:PE32)</f>
        <v>6</v>
      </c>
      <c r="PF33" s="3">
        <f>SUM(PF14:PF32)</f>
        <v>0</v>
      </c>
      <c r="PG33" s="3">
        <f>SUM(PG14:PG32)</f>
        <v>13</v>
      </c>
      <c r="PH33" s="3">
        <f>SUM(PH14:PH32)</f>
        <v>6</v>
      </c>
      <c r="PI33" s="3">
        <f>SUM(PI14:PI32)</f>
        <v>0</v>
      </c>
      <c r="PJ33" s="3">
        <f>SUM(PJ14:PJ32)</f>
        <v>9</v>
      </c>
      <c r="PK33" s="3">
        <f>SUM(PK14:PK32)</f>
        <v>8</v>
      </c>
      <c r="PL33" s="3">
        <f>SUM(PL14:PL32)</f>
        <v>2</v>
      </c>
      <c r="PM33" s="3">
        <f>SUM(PM14:PM32)</f>
        <v>12</v>
      </c>
      <c r="PN33" s="3">
        <f>SUM(PN14:PN32)</f>
        <v>7</v>
      </c>
      <c r="PO33" s="3">
        <f>SUM(PO14:PO32)</f>
        <v>0</v>
      </c>
      <c r="PP33" s="3">
        <f>SUM(PP14:PP32)</f>
        <v>17</v>
      </c>
      <c r="PQ33" s="3">
        <f>SUM(PQ14:PQ32)</f>
        <v>2</v>
      </c>
      <c r="PR33" s="3">
        <f>SUM(PR14:PR32)</f>
        <v>0</v>
      </c>
      <c r="PS33" s="3">
        <f>SUM(PS14:PS32)</f>
        <v>10</v>
      </c>
      <c r="PT33" s="3">
        <f>SUM(PT14:PT32)</f>
        <v>7</v>
      </c>
      <c r="PU33" s="3">
        <f>SUM(PU14:PU32)</f>
        <v>2</v>
      </c>
      <c r="PV33" s="3">
        <f>SUM(PV14:PV32)</f>
        <v>14</v>
      </c>
      <c r="PW33" s="3">
        <f>SUM(PW14:PW32)</f>
        <v>5</v>
      </c>
      <c r="PX33" s="3">
        <f>SUM(PX14:PX32)</f>
        <v>0</v>
      </c>
      <c r="PY33" s="3">
        <f>SUM(PY14:PY32)</f>
        <v>13</v>
      </c>
      <c r="PZ33" s="3">
        <f>SUM(PZ14:PZ32)</f>
        <v>6</v>
      </c>
      <c r="QA33" s="3">
        <f>SUM(QA14:QA32)</f>
        <v>0</v>
      </c>
      <c r="QB33" s="3">
        <f>SUM(QB14:QB32)</f>
        <v>13</v>
      </c>
      <c r="QC33" s="3">
        <f>SUM(QC14:QC32)</f>
        <v>6</v>
      </c>
      <c r="QD33" s="3">
        <f>SUM(QD14:QD32)</f>
        <v>0</v>
      </c>
      <c r="QE33" s="3">
        <f>SUM(QE14:QE32)</f>
        <v>8</v>
      </c>
      <c r="QF33" s="3">
        <f>SUM(QF14:QF32)</f>
        <v>11</v>
      </c>
      <c r="QG33" s="3">
        <f>SUM(QG14:QG32)</f>
        <v>0</v>
      </c>
      <c r="QH33" s="3">
        <f>SUM(QH14:QH32)</f>
        <v>17</v>
      </c>
      <c r="QI33" s="3">
        <f>SUM(QI14:QI32)</f>
        <v>2</v>
      </c>
      <c r="QJ33" s="3">
        <f>SUM(QJ14:QJ32)</f>
        <v>0</v>
      </c>
      <c r="QK33" s="3">
        <f>SUM(QK14:QK32)</f>
        <v>9</v>
      </c>
      <c r="QL33" s="3">
        <f>SUM(QL14:QL32)</f>
        <v>8</v>
      </c>
      <c r="QM33" s="3">
        <f>SUM(QM14:QM32)</f>
        <v>2</v>
      </c>
      <c r="QN33" s="3">
        <f>SUM(QN14:QN32)</f>
        <v>15</v>
      </c>
      <c r="QO33" s="3">
        <f>SUM(QO14:QO32)</f>
        <v>4</v>
      </c>
      <c r="QP33" s="3">
        <f>SUM(QP14:QP32)</f>
        <v>0</v>
      </c>
      <c r="QQ33" s="3">
        <f>SUM(QQ14:QQ32)</f>
        <v>7</v>
      </c>
      <c r="QR33" s="3">
        <f>SUM(QR14:QR32)</f>
        <v>10</v>
      </c>
      <c r="QS33" s="3">
        <f>SUM(QS14:QS32)</f>
        <v>2</v>
      </c>
      <c r="QT33" s="3">
        <f>SUM(QT14:QT32)</f>
        <v>13</v>
      </c>
      <c r="QU33" s="3">
        <f>SUM(QU14:QU32)</f>
        <v>6</v>
      </c>
      <c r="QV33" s="3">
        <f>SUM(QV14:QV32)</f>
        <v>0</v>
      </c>
      <c r="QW33" s="3">
        <f>SUM(QW14:QW32)</f>
        <v>12</v>
      </c>
      <c r="QX33" s="3">
        <f>SUM(QX14:QX32)</f>
        <v>7</v>
      </c>
      <c r="QY33" s="3">
        <f>SUM(QY14:QY32)</f>
        <v>0</v>
      </c>
      <c r="QZ33" s="3">
        <f>SUM(QZ14:QZ32)</f>
        <v>16</v>
      </c>
      <c r="RA33" s="3">
        <f>SUM(RA14:RA32)</f>
        <v>3</v>
      </c>
      <c r="RB33" s="3">
        <f>SUM(RB14:RB32)</f>
        <v>0</v>
      </c>
      <c r="RC33" s="3">
        <f>SUM(RC14:RC32)</f>
        <v>16</v>
      </c>
      <c r="RD33" s="3">
        <f>SUM(RD14:RD32)</f>
        <v>3</v>
      </c>
      <c r="RE33" s="3">
        <f>SUM(RE14:RE32)</f>
        <v>0</v>
      </c>
      <c r="RF33" s="3">
        <f>SUM(RF14:RF32)</f>
        <v>10</v>
      </c>
      <c r="RG33" s="3">
        <f>SUM(RG14:RG32)</f>
        <v>7</v>
      </c>
      <c r="RH33" s="3">
        <f>SUM(RH14:RH32)</f>
        <v>2</v>
      </c>
      <c r="RI33" s="3">
        <f>SUM(RI14:RI32)</f>
        <v>17</v>
      </c>
      <c r="RJ33" s="3">
        <f>SUM(RJ14:RJ32)</f>
        <v>2</v>
      </c>
      <c r="RK33" s="3">
        <f>SUM(RK14:RK32)</f>
        <v>0</v>
      </c>
      <c r="RL33" s="3">
        <f>SUM(RL14:RL32)</f>
        <v>11</v>
      </c>
      <c r="RM33" s="3">
        <f>SUM(RM14:RM32)</f>
        <v>8</v>
      </c>
      <c r="RN33" s="3">
        <f>SUM(RN14:RN32)</f>
        <v>0</v>
      </c>
      <c r="RO33" s="3">
        <f>SUM(RO14:RO32)</f>
        <v>17</v>
      </c>
      <c r="RP33" s="3">
        <f>SUM(RP14:RP32)</f>
        <v>2</v>
      </c>
      <c r="RQ33" s="3">
        <f>SUM(RQ14:RQ32)</f>
        <v>0</v>
      </c>
      <c r="RR33" s="3">
        <f>SUM(RR14:RR32)</f>
        <v>11</v>
      </c>
      <c r="RS33" s="3">
        <f>SUM(RS14:RS32)</f>
        <v>6</v>
      </c>
      <c r="RT33" s="3">
        <f>SUM(RT14:RT32)</f>
        <v>2</v>
      </c>
      <c r="RU33" s="3">
        <f>SUM(RU14:RU32)</f>
        <v>11</v>
      </c>
      <c r="RV33" s="3">
        <f>SUM(RV14:RV32)</f>
        <v>8</v>
      </c>
      <c r="RW33" s="3">
        <f>SUM(RW14:RW32)</f>
        <v>0</v>
      </c>
      <c r="RX33" s="3">
        <f>SUM(RX14:RX32)</f>
        <v>16</v>
      </c>
      <c r="RY33" s="3">
        <f>SUM(RY14:RY32)</f>
        <v>3</v>
      </c>
      <c r="RZ33" s="3">
        <f>SUM(RZ14:RZ32)</f>
        <v>0</v>
      </c>
      <c r="SA33" s="3">
        <f>SUM(SA14:SA32)</f>
        <v>17</v>
      </c>
      <c r="SB33" s="3">
        <f>SUM(SB14:SB32)</f>
        <v>2</v>
      </c>
      <c r="SC33" s="3">
        <f>SUM(SC14:SC32)</f>
        <v>0</v>
      </c>
      <c r="SD33" s="3">
        <f>SUM(SD14:SD32)</f>
        <v>17</v>
      </c>
      <c r="SE33" s="3">
        <f>SUM(SE14:SE32)</f>
        <v>2</v>
      </c>
      <c r="SF33" s="3">
        <f>SUM(SF14:SF32)</f>
        <v>0</v>
      </c>
      <c r="SG33" s="3">
        <f>SUM(SG14:SG32)</f>
        <v>8</v>
      </c>
      <c r="SH33" s="3">
        <f>SUM(SH14:SH32)</f>
        <v>9</v>
      </c>
      <c r="SI33" s="3">
        <f>SUM(SI14:SI32)</f>
        <v>2</v>
      </c>
      <c r="SJ33" s="3">
        <f>SUM(SJ14:SJ32)</f>
        <v>17</v>
      </c>
      <c r="SK33" s="3">
        <f>SUM(SK14:SK32)</f>
        <v>2</v>
      </c>
      <c r="SL33" s="3">
        <f>SUM(SL14:SL32)</f>
        <v>0</v>
      </c>
      <c r="SM33" s="3">
        <f>SUM(SM14:SM32)</f>
        <v>17</v>
      </c>
      <c r="SN33" s="3">
        <f>SUM(SN14:SN32)</f>
        <v>2</v>
      </c>
      <c r="SO33" s="3">
        <f>SUM(SO14:SO32)</f>
        <v>0</v>
      </c>
      <c r="SP33" s="3">
        <f>SUM(SP14:SP32)</f>
        <v>14</v>
      </c>
      <c r="SQ33" s="3">
        <f>SUM(SQ14:SQ32)</f>
        <v>5</v>
      </c>
      <c r="SR33" s="3">
        <f>SUM(SR14:SR32)</f>
        <v>0</v>
      </c>
      <c r="SS33" s="3">
        <f>SUM(SS14:SS32)</f>
        <v>10</v>
      </c>
      <c r="ST33" s="3">
        <f>SUM(ST14:ST32)</f>
        <v>9</v>
      </c>
      <c r="SU33" s="3">
        <f>SUM(SU14:SU32)</f>
        <v>0</v>
      </c>
      <c r="SV33" s="3">
        <f>SUM(SV14:SV32)</f>
        <v>17</v>
      </c>
      <c r="SW33" s="3">
        <f>SUM(SW14:SW32)</f>
        <v>2</v>
      </c>
      <c r="SX33" s="3">
        <f>SUM(SX14:SX32)</f>
        <v>0</v>
      </c>
      <c r="SY33" s="3">
        <f>SUM(SY14:SY32)</f>
        <v>15</v>
      </c>
      <c r="SZ33" s="3">
        <f>SUM(SZ14:SZ32)</f>
        <v>4</v>
      </c>
      <c r="TA33" s="3">
        <f>SUM(TA14:TA32)</f>
        <v>0</v>
      </c>
      <c r="TB33" s="3">
        <f>SUM(TB14:TB32)</f>
        <v>12</v>
      </c>
      <c r="TC33" s="3">
        <f>SUM(TC14:TC32)</f>
        <v>7</v>
      </c>
      <c r="TD33" s="3">
        <f>SUM(TD14:TD32)</f>
        <v>0</v>
      </c>
      <c r="TE33" s="3">
        <f>SUM(TE14:TE32)</f>
        <v>9</v>
      </c>
      <c r="TF33" s="3">
        <f>SUM(TF14:TF32)</f>
        <v>8</v>
      </c>
      <c r="TG33" s="3">
        <f>SUM(TG14:TG32)</f>
        <v>2</v>
      </c>
      <c r="TH33" s="3">
        <f>SUM(TH14:TH32)</f>
        <v>17</v>
      </c>
      <c r="TI33" s="3">
        <f>SUM(TI14:TI32)</f>
        <v>2</v>
      </c>
      <c r="TJ33" s="3">
        <f>SUM(TJ14:TJ32)</f>
        <v>0</v>
      </c>
      <c r="TK33" s="3">
        <f>SUM(TK14:TK32)</f>
        <v>10</v>
      </c>
      <c r="TL33" s="3">
        <f>SUM(TL14:TL32)</f>
        <v>9</v>
      </c>
      <c r="TM33" s="3">
        <f>SUM(TM14:TM32)</f>
        <v>0</v>
      </c>
      <c r="TN33" s="3">
        <f>SUM(TN14:TN32)</f>
        <v>5</v>
      </c>
      <c r="TO33" s="3">
        <f>SUM(TO14:TO32)</f>
        <v>12</v>
      </c>
      <c r="TP33" s="3">
        <f>SUM(TP14:TP32)</f>
        <v>2</v>
      </c>
      <c r="TQ33" s="3">
        <f>SUM(TQ14:TQ32)</f>
        <v>16</v>
      </c>
      <c r="TR33" s="3">
        <f>SUM(TR14:TR32)</f>
        <v>3</v>
      </c>
      <c r="TS33" s="3">
        <f>SUM(TS14:TS32)</f>
        <v>0</v>
      </c>
      <c r="TT33" s="3">
        <f>SUM(TT14:TT32)</f>
        <v>9</v>
      </c>
      <c r="TU33" s="3">
        <f>SUM(TU14:TU32)</f>
        <v>10</v>
      </c>
      <c r="TV33" s="3">
        <f>SUM(TV14:TV32)</f>
        <v>0</v>
      </c>
      <c r="TW33" s="3">
        <f>SUM(TW14:TW32)</f>
        <v>17</v>
      </c>
      <c r="TX33" s="3">
        <f>SUM(TX14:TX32)</f>
        <v>2</v>
      </c>
      <c r="TY33" s="3">
        <f>SUM(TY14:TY32)</f>
        <v>0</v>
      </c>
      <c r="TZ33" s="3">
        <f>SUM(TZ14:TZ32)</f>
        <v>8</v>
      </c>
      <c r="UA33" s="3">
        <f>SUM(UA14:UA32)</f>
        <v>9</v>
      </c>
      <c r="UB33" s="3">
        <f>SUM(UB14:UB32)</f>
        <v>2</v>
      </c>
      <c r="UC33" s="3">
        <f>SUM(UC14:UC32)</f>
        <v>9</v>
      </c>
      <c r="UD33" s="3">
        <f>SUM(UD14:UD32)</f>
        <v>8</v>
      </c>
      <c r="UE33" s="3">
        <f>SUM(UE14:UE32)</f>
        <v>2</v>
      </c>
      <c r="UF33" s="3">
        <f>SUM(UF14:UF32)</f>
        <v>12</v>
      </c>
      <c r="UG33" s="3">
        <f>SUM(UG14:UG32)</f>
        <v>7</v>
      </c>
      <c r="UH33" s="3">
        <f>SUM(UH14:UH32)</f>
        <v>0</v>
      </c>
      <c r="UI33" s="3">
        <f>SUM(UI14:UI32)</f>
        <v>16</v>
      </c>
      <c r="UJ33" s="3">
        <f>SUM(UJ14:UJ32)</f>
        <v>3</v>
      </c>
      <c r="UK33" s="3">
        <f>SUM(UK14:UK32)</f>
        <v>0</v>
      </c>
      <c r="UL33" s="3">
        <f>SUM(UL14:UL32)</f>
        <v>17</v>
      </c>
      <c r="UM33" s="3">
        <f>SUM(UM14:UM32)</f>
        <v>2</v>
      </c>
      <c r="UN33" s="3">
        <f>SUM(UN14:UN32)</f>
        <v>0</v>
      </c>
      <c r="UO33" s="3">
        <f>SUM(UO14:UO32)</f>
        <v>17</v>
      </c>
      <c r="UP33" s="3">
        <f>SUM(UP14:UP32)</f>
        <v>2</v>
      </c>
      <c r="UQ33" s="3">
        <f>SUM(UQ14:UQ32)</f>
        <v>0</v>
      </c>
      <c r="UR33" s="3">
        <f>SUM(UR14:UR32)</f>
        <v>15</v>
      </c>
      <c r="US33" s="3">
        <f>SUM(US14:US32)</f>
        <v>4</v>
      </c>
      <c r="UT33" s="3">
        <f>SUM(UT14:UT32)</f>
        <v>0</v>
      </c>
      <c r="UU33" s="3">
        <f>SUM(UU14:UU32)</f>
        <v>14</v>
      </c>
      <c r="UV33" s="3">
        <f>SUM(UV14:UV32)</f>
        <v>3</v>
      </c>
      <c r="UW33" s="3">
        <f>SUM(UW14:UW32)</f>
        <v>2</v>
      </c>
      <c r="UX33" s="3">
        <f>SUM(UX14:UX32)</f>
        <v>9</v>
      </c>
      <c r="UY33" s="3">
        <f>SUM(UY14:UY32)</f>
        <v>8</v>
      </c>
      <c r="UZ33" s="3">
        <f>SUM(UZ14:UZ32)</f>
        <v>2</v>
      </c>
      <c r="VA33" s="3">
        <f>SUM(VA14:VA32)</f>
        <v>9</v>
      </c>
      <c r="VB33" s="3">
        <f>SUM(VB14:VB32)</f>
        <v>8</v>
      </c>
      <c r="VC33" s="3">
        <f>SUM(VC14:VC32)</f>
        <v>2</v>
      </c>
      <c r="VD33" s="3">
        <f>SUM(VD14:VD32)</f>
        <v>17</v>
      </c>
      <c r="VE33" s="3">
        <f>SUM(VE14:VE32)</f>
        <v>2</v>
      </c>
      <c r="VF33" s="3">
        <f>SUM(VF14:VF32)</f>
        <v>0</v>
      </c>
      <c r="VG33" s="3">
        <f>SUM(VG14:VG32)</f>
        <v>16</v>
      </c>
      <c r="VH33" s="3">
        <f>SUM(VH14:VH32)</f>
        <v>3</v>
      </c>
      <c r="VI33" s="3">
        <f>SUM(VI14:VI32)</f>
        <v>0</v>
      </c>
      <c r="VJ33" s="3">
        <f>SUM(VJ14:VJ32)</f>
        <v>14</v>
      </c>
      <c r="VK33" s="3">
        <f>SUM(VK14:VK32)</f>
        <v>5</v>
      </c>
      <c r="VL33" s="3">
        <f>SUM(VL14:VL32)</f>
        <v>0</v>
      </c>
      <c r="VM33" s="3">
        <f>SUM(VM14:VM32)</f>
        <v>17</v>
      </c>
      <c r="VN33" s="3">
        <f>SUM(VN14:VN32)</f>
        <v>2</v>
      </c>
      <c r="VO33" s="3">
        <f>SUM(VO14:VO32)</f>
        <v>0</v>
      </c>
      <c r="VP33" s="3">
        <f>SUM(VP14:VP32)</f>
        <v>17</v>
      </c>
      <c r="VQ33" s="3">
        <f>SUM(VQ14:VQ32)</f>
        <v>2</v>
      </c>
      <c r="VR33" s="3">
        <f>SUM(VR14:VR32)</f>
        <v>0</v>
      </c>
      <c r="VS33" s="3">
        <f>SUM(VS14:VS32)</f>
        <v>9</v>
      </c>
      <c r="VT33" s="3">
        <f>SUM(VT14:VT32)</f>
        <v>8</v>
      </c>
      <c r="VU33" s="3">
        <f>SUM(VU14:VU32)</f>
        <v>2</v>
      </c>
      <c r="VV33" s="3">
        <f>SUM(VV14:VV32)</f>
        <v>9</v>
      </c>
      <c r="VW33" s="3">
        <f>SUM(VW14:VW32)</f>
        <v>8</v>
      </c>
      <c r="VX33" s="3">
        <f>SUM(VX14:VX32)</f>
        <v>2</v>
      </c>
      <c r="VY33" s="3">
        <f>SUM(VY14:VY32)</f>
        <v>16</v>
      </c>
      <c r="VZ33" s="3">
        <f>SUM(VZ14:VZ32)</f>
        <v>3</v>
      </c>
      <c r="WA33" s="3">
        <f>SUM(WA14:WA32)</f>
        <v>0</v>
      </c>
      <c r="WB33" s="3">
        <f>SUM(WB14:WB32)</f>
        <v>16</v>
      </c>
      <c r="WC33" s="3">
        <f>SUM(WC14:WC32)</f>
        <v>3</v>
      </c>
      <c r="WD33" s="3">
        <f>SUM(WD14:WD32)</f>
        <v>0</v>
      </c>
      <c r="WE33" s="3">
        <f>SUM(WE14:WE32)</f>
        <v>8</v>
      </c>
      <c r="WF33" s="3">
        <f>SUM(WF14:WF32)</f>
        <v>9</v>
      </c>
      <c r="WG33" s="3">
        <f>SUM(WG14:WG32)</f>
        <v>2</v>
      </c>
      <c r="WH33" s="3">
        <f>SUM(WH14:WH32)</f>
        <v>17</v>
      </c>
      <c r="WI33" s="3">
        <f>SUM(WI14:WI32)</f>
        <v>2</v>
      </c>
      <c r="WJ33" s="3">
        <f>SUM(WJ14:WJ32)</f>
        <v>0</v>
      </c>
      <c r="WK33" s="3">
        <f>SUM(WK14:WK32)</f>
        <v>15</v>
      </c>
      <c r="WL33" s="3">
        <f>SUM(WL14:WL32)</f>
        <v>4</v>
      </c>
      <c r="WM33" s="3">
        <f>SUM(WM14:WM32)</f>
        <v>0</v>
      </c>
      <c r="WN33" s="3">
        <f>SUM(WN14:WN32)</f>
        <v>15</v>
      </c>
      <c r="WO33" s="3">
        <f>SUM(WO14:WO32)</f>
        <v>4</v>
      </c>
      <c r="WP33" s="3">
        <f>SUM(WP14:WP32)</f>
        <v>0</v>
      </c>
      <c r="WQ33" s="3">
        <f>SUM(WQ14:WQ32)</f>
        <v>12</v>
      </c>
      <c r="WR33" s="3">
        <f>SUM(WR14:WR32)</f>
        <v>7</v>
      </c>
      <c r="WS33" s="3">
        <f>SUM(WS14:WS32)</f>
        <v>0</v>
      </c>
      <c r="WT33" s="3">
        <f>SUM(WT14:WT32)</f>
        <v>8</v>
      </c>
      <c r="WU33" s="3">
        <f>SUM(WU14:WU32)</f>
        <v>9</v>
      </c>
      <c r="WV33" s="3">
        <f>SUM(WV14:WV32)</f>
        <v>2</v>
      </c>
      <c r="WW33" s="3">
        <f>SUM(WW14:WW32)</f>
        <v>15</v>
      </c>
      <c r="WX33" s="3">
        <f>SUM(WX14:WX32)</f>
        <v>4</v>
      </c>
      <c r="WY33" s="3">
        <f>SUM(WY14:WY32)</f>
        <v>0</v>
      </c>
      <c r="WZ33" s="3">
        <f>SUM(WZ14:WZ32)</f>
        <v>17</v>
      </c>
      <c r="XA33" s="3">
        <f>SUM(XA14:XA32)</f>
        <v>2</v>
      </c>
      <c r="XB33" s="3">
        <f>SUM(XB14:XB32)</f>
        <v>0</v>
      </c>
      <c r="XC33" s="3">
        <f>SUM(XC14:XC32)</f>
        <v>14</v>
      </c>
      <c r="XD33" s="3">
        <f>SUM(XD14:XD32)</f>
        <v>5</v>
      </c>
      <c r="XE33" s="3">
        <f>SUM(XE14:XE32)</f>
        <v>0</v>
      </c>
      <c r="XF33" s="3">
        <f>SUM(XF14:XF32)</f>
        <v>10</v>
      </c>
      <c r="XG33" s="3">
        <f>SUM(XG14:XG32)</f>
        <v>9</v>
      </c>
      <c r="XH33" s="3">
        <f>SUM(XH14:XH32)</f>
        <v>0</v>
      </c>
      <c r="XI33" s="3">
        <f>SUM(XI14:XI32)</f>
        <v>17</v>
      </c>
      <c r="XJ33" s="3">
        <f>SUM(XJ14:XJ32)</f>
        <v>2</v>
      </c>
      <c r="XK33" s="3">
        <f>SUM(XK14:XK32)</f>
        <v>0</v>
      </c>
      <c r="XL33" s="3">
        <f>SUM(XL14:XL32)</f>
        <v>15</v>
      </c>
      <c r="XM33" s="3">
        <f>SUM(XM14:XM32)</f>
        <v>4</v>
      </c>
      <c r="XN33" s="3">
        <f>SUM(XN14:XN32)</f>
        <v>0</v>
      </c>
      <c r="XO33" s="3">
        <f>SUM(XO14:XO32)</f>
        <v>8</v>
      </c>
      <c r="XP33" s="3">
        <f>SUM(XP14:XP32)</f>
        <v>10</v>
      </c>
      <c r="XQ33" s="3">
        <f>SUM(XQ14:XQ32)</f>
        <v>1</v>
      </c>
      <c r="XR33" s="3">
        <f>SUM(XR14:XR32)</f>
        <v>17</v>
      </c>
      <c r="XS33" s="3">
        <f>SUM(XS14:XS32)</f>
        <v>2</v>
      </c>
      <c r="XT33" s="3">
        <f>SUM(XT14:XT32)</f>
        <v>0</v>
      </c>
      <c r="XU33" s="3">
        <f>SUM(XU14:XU32)</f>
        <v>8</v>
      </c>
      <c r="XV33" s="3">
        <f>SUM(XV14:XV32)</f>
        <v>9</v>
      </c>
      <c r="XW33" s="3">
        <f>SUM(XW14:XW32)</f>
        <v>2</v>
      </c>
      <c r="XX33" s="3">
        <f>SUM(XX14:XX32)</f>
        <v>17</v>
      </c>
      <c r="XY33" s="3">
        <f>SUM(XY14:XY32)</f>
        <v>2</v>
      </c>
      <c r="XZ33" s="3">
        <f>SUM(XZ14:XZ32)</f>
        <v>0</v>
      </c>
      <c r="YA33" s="3">
        <f>SUM(YA14:YA32)</f>
        <v>17</v>
      </c>
      <c r="YB33" s="3">
        <f>SUM(YB14:YB32)</f>
        <v>2</v>
      </c>
      <c r="YC33" s="3">
        <f>SUM(YC14:YC32)</f>
        <v>0</v>
      </c>
      <c r="YD33" s="3">
        <f>SUM(YD14:YD32)</f>
        <v>15</v>
      </c>
      <c r="YE33" s="3">
        <f>SUM(YE14:YE32)</f>
        <v>4</v>
      </c>
      <c r="YF33" s="3">
        <f>SUM(YF14:YF32)</f>
        <v>0</v>
      </c>
      <c r="YG33" s="3">
        <f>SUM(YG14:YG32)</f>
        <v>16</v>
      </c>
      <c r="YH33" s="3">
        <f>SUM(YH14:YH32)</f>
        <v>3</v>
      </c>
      <c r="YI33" s="3">
        <f>SUM(YI14:YI32)</f>
        <v>0</v>
      </c>
      <c r="YJ33" s="3">
        <f>SUM(YJ14:YJ32)</f>
        <v>17</v>
      </c>
      <c r="YK33" s="3">
        <f>SUM(YK14:YK32)</f>
        <v>2</v>
      </c>
      <c r="YL33" s="3">
        <f>SUM(YL14:YL32)</f>
        <v>0</v>
      </c>
      <c r="YM33" s="3">
        <f>SUM(YM14:YM32)</f>
        <v>15</v>
      </c>
      <c r="YN33" s="3">
        <f>SUM(YN14:YN32)</f>
        <v>4</v>
      </c>
      <c r="YO33" s="3">
        <f>SUM(YO14:YO32)</f>
        <v>0</v>
      </c>
      <c r="YP33" s="3">
        <f>SUM(YP14:YP32)</f>
        <v>13</v>
      </c>
      <c r="YQ33" s="3">
        <f>SUM(YQ14:YQ32)</f>
        <v>6</v>
      </c>
      <c r="YR33" s="3">
        <f>SUM(YR14:YR32)</f>
        <v>0</v>
      </c>
      <c r="YS33" s="3">
        <f>SUM(YS14:YS32)</f>
        <v>17</v>
      </c>
      <c r="YT33" s="3">
        <f>SUM(YT14:YT32)</f>
        <v>2</v>
      </c>
      <c r="YU33" s="3">
        <f>SUM(YU14:YU32)</f>
        <v>0</v>
      </c>
      <c r="YV33" s="3">
        <f>SUM(YV14:YV32)</f>
        <v>15</v>
      </c>
      <c r="YW33" s="3">
        <f>SUM(YW14:YW32)</f>
        <v>4</v>
      </c>
      <c r="YX33" s="3">
        <f>SUM(YX14:YX32)</f>
        <v>0</v>
      </c>
      <c r="YY33" s="3">
        <f>SUM(YY14:YY32)</f>
        <v>16</v>
      </c>
      <c r="YZ33" s="3">
        <f>SUM(YZ14:YZ32)</f>
        <v>3</v>
      </c>
      <c r="ZA33" s="3">
        <f>SUM(ZA14:ZA32)</f>
        <v>0</v>
      </c>
      <c r="ZB33" s="3">
        <f>SUM(ZB14:ZB32)</f>
        <v>14</v>
      </c>
      <c r="ZC33" s="3">
        <f>SUM(ZC14:ZC32)</f>
        <v>5</v>
      </c>
      <c r="ZD33" s="3">
        <f>SUM(ZD14:ZD32)</f>
        <v>0</v>
      </c>
      <c r="ZE33" s="3">
        <f>SUM(ZE14:ZE32)</f>
        <v>15</v>
      </c>
      <c r="ZF33" s="3">
        <f>SUM(ZF14:ZF32)</f>
        <v>4</v>
      </c>
      <c r="ZG33" s="3">
        <f>SUM(ZG14:ZG32)</f>
        <v>0</v>
      </c>
      <c r="ZH33" s="3">
        <f>SUM(ZH14:ZH32)</f>
        <v>17</v>
      </c>
      <c r="ZI33" s="3">
        <f>SUM(ZI14:ZI32)</f>
        <v>2</v>
      </c>
      <c r="ZJ33" s="3">
        <f>SUM(ZJ14:ZJ32)</f>
        <v>0</v>
      </c>
      <c r="ZK33" s="3">
        <f>SUM(ZK14:ZK32)</f>
        <v>17</v>
      </c>
      <c r="ZL33" s="3">
        <f>SUM(ZL14:ZL32)</f>
        <v>2</v>
      </c>
      <c r="ZM33" s="3">
        <f>SUM(ZM14:ZM32)</f>
        <v>0</v>
      </c>
      <c r="ZN33" s="3">
        <f>SUM(ZN14:ZN32)</f>
        <v>16</v>
      </c>
      <c r="ZO33" s="3">
        <f>SUM(ZO14:ZO32)</f>
        <v>3</v>
      </c>
      <c r="ZP33" s="3">
        <f>SUM(ZP14:ZP32)</f>
        <v>0</v>
      </c>
    </row>
    <row r="34" spans="1:692" ht="44.5" customHeight="1" x14ac:dyDescent="0.35">
      <c r="A34" s="64" t="s">
        <v>1142</v>
      </c>
      <c r="B34" s="65"/>
      <c r="C34" s="11">
        <f>C33/19%</f>
        <v>57.89473684210526</v>
      </c>
      <c r="D34" s="11">
        <f t="shared" ref="D34:BO34" si="0">D33/19%</f>
        <v>42.10526315789474</v>
      </c>
      <c r="E34" s="11">
        <f t="shared" si="0"/>
        <v>0</v>
      </c>
      <c r="F34" s="11">
        <f t="shared" si="0"/>
        <v>57.89473684210526</v>
      </c>
      <c r="G34" s="11">
        <f t="shared" si="0"/>
        <v>42.10526315789474</v>
      </c>
      <c r="H34" s="11">
        <f t="shared" si="0"/>
        <v>0</v>
      </c>
      <c r="I34" s="11">
        <f t="shared" si="0"/>
        <v>52.631578947368418</v>
      </c>
      <c r="J34" s="11">
        <f t="shared" si="0"/>
        <v>47.368421052631575</v>
      </c>
      <c r="K34" s="11">
        <f t="shared" si="0"/>
        <v>0</v>
      </c>
      <c r="L34" s="11">
        <f t="shared" si="0"/>
        <v>63.157894736842103</v>
      </c>
      <c r="M34" s="11">
        <f t="shared" si="0"/>
        <v>36.842105263157897</v>
      </c>
      <c r="N34" s="11">
        <f t="shared" si="0"/>
        <v>0</v>
      </c>
      <c r="O34" s="11">
        <f t="shared" si="0"/>
        <v>52.631578947368418</v>
      </c>
      <c r="P34" s="11">
        <f t="shared" si="0"/>
        <v>47.368421052631575</v>
      </c>
      <c r="Q34" s="11">
        <f t="shared" si="0"/>
        <v>0</v>
      </c>
      <c r="R34" s="11">
        <f t="shared" si="0"/>
        <v>63.157894736842103</v>
      </c>
      <c r="S34" s="11">
        <f t="shared" si="0"/>
        <v>36.842105263157897</v>
      </c>
      <c r="T34" s="11">
        <f t="shared" si="0"/>
        <v>0</v>
      </c>
      <c r="U34" s="11">
        <f t="shared" si="0"/>
        <v>63.157894736842103</v>
      </c>
      <c r="V34" s="11">
        <f t="shared" si="0"/>
        <v>36.842105263157897</v>
      </c>
      <c r="W34" s="11">
        <f t="shared" si="0"/>
        <v>0</v>
      </c>
      <c r="X34" s="11">
        <f t="shared" si="0"/>
        <v>52.631578947368418</v>
      </c>
      <c r="Y34" s="11">
        <f t="shared" si="0"/>
        <v>47.368421052631575</v>
      </c>
      <c r="Z34" s="11">
        <f t="shared" si="0"/>
        <v>0</v>
      </c>
      <c r="AA34" s="11">
        <f t="shared" si="0"/>
        <v>73.684210526315795</v>
      </c>
      <c r="AB34" s="11">
        <f t="shared" si="0"/>
        <v>26.315789473684209</v>
      </c>
      <c r="AC34" s="11">
        <f t="shared" si="0"/>
        <v>0</v>
      </c>
      <c r="AD34" s="11">
        <f t="shared" si="0"/>
        <v>57.89473684210526</v>
      </c>
      <c r="AE34" s="11">
        <f t="shared" si="0"/>
        <v>42.10526315789474</v>
      </c>
      <c r="AF34" s="11">
        <f t="shared" si="0"/>
        <v>0</v>
      </c>
      <c r="AG34" s="11">
        <f t="shared" si="0"/>
        <v>47.368421052631575</v>
      </c>
      <c r="AH34" s="11">
        <f t="shared" si="0"/>
        <v>52.631578947368418</v>
      </c>
      <c r="AI34" s="11">
        <f t="shared" si="0"/>
        <v>0</v>
      </c>
      <c r="AJ34" s="11">
        <f t="shared" si="0"/>
        <v>78.94736842105263</v>
      </c>
      <c r="AK34" s="11">
        <f t="shared" si="0"/>
        <v>21.05263157894737</v>
      </c>
      <c r="AL34" s="11">
        <f t="shared" si="0"/>
        <v>0</v>
      </c>
      <c r="AM34" s="11">
        <f t="shared" si="0"/>
        <v>63.157894736842103</v>
      </c>
      <c r="AN34" s="11">
        <f t="shared" si="0"/>
        <v>36.842105263157897</v>
      </c>
      <c r="AO34" s="11">
        <f t="shared" si="0"/>
        <v>0</v>
      </c>
      <c r="AP34" s="11">
        <f t="shared" si="0"/>
        <v>94.73684210526315</v>
      </c>
      <c r="AQ34" s="11">
        <f t="shared" si="0"/>
        <v>5.2631578947368425</v>
      </c>
      <c r="AR34" s="11">
        <f t="shared" si="0"/>
        <v>0</v>
      </c>
      <c r="AS34" s="11">
        <f t="shared" si="0"/>
        <v>94.73684210526315</v>
      </c>
      <c r="AT34" s="11">
        <f t="shared" si="0"/>
        <v>5.2631578947368425</v>
      </c>
      <c r="AU34" s="11">
        <f t="shared" si="0"/>
        <v>0</v>
      </c>
      <c r="AV34" s="11">
        <f t="shared" si="0"/>
        <v>52.631578947368418</v>
      </c>
      <c r="AW34" s="11">
        <f t="shared" si="0"/>
        <v>47.368421052631575</v>
      </c>
      <c r="AX34" s="11">
        <f t="shared" si="0"/>
        <v>0</v>
      </c>
      <c r="AY34" s="11">
        <f t="shared" si="0"/>
        <v>78.94736842105263</v>
      </c>
      <c r="AZ34" s="11">
        <f t="shared" si="0"/>
        <v>21.05263157894737</v>
      </c>
      <c r="BA34" s="11">
        <f t="shared" si="0"/>
        <v>0</v>
      </c>
      <c r="BB34" s="11">
        <f t="shared" si="0"/>
        <v>78.94736842105263</v>
      </c>
      <c r="BC34" s="11">
        <f t="shared" si="0"/>
        <v>21.05263157894737</v>
      </c>
      <c r="BD34" s="11">
        <f t="shared" si="0"/>
        <v>0</v>
      </c>
      <c r="BE34" s="11">
        <f t="shared" si="0"/>
        <v>68.421052631578945</v>
      </c>
      <c r="BF34" s="11">
        <f t="shared" si="0"/>
        <v>31.578947368421051</v>
      </c>
      <c r="BG34" s="11">
        <f t="shared" si="0"/>
        <v>0</v>
      </c>
      <c r="BH34" s="11">
        <f t="shared" si="0"/>
        <v>89.473684210526315</v>
      </c>
      <c r="BI34" s="11">
        <f t="shared" si="0"/>
        <v>10.526315789473685</v>
      </c>
      <c r="BJ34" s="11">
        <f t="shared" si="0"/>
        <v>0</v>
      </c>
      <c r="BK34" s="11">
        <f t="shared" si="0"/>
        <v>73.684210526315795</v>
      </c>
      <c r="BL34" s="11">
        <f t="shared" si="0"/>
        <v>26.315789473684209</v>
      </c>
      <c r="BM34" s="11">
        <f t="shared" si="0"/>
        <v>0</v>
      </c>
      <c r="BN34" s="11">
        <f t="shared" si="0"/>
        <v>94.73684210526315</v>
      </c>
      <c r="BO34" s="11">
        <f t="shared" si="0"/>
        <v>5.2631578947368425</v>
      </c>
      <c r="BP34" s="11">
        <f t="shared" ref="BP34:EA34" si="1">BP33/19%</f>
        <v>0</v>
      </c>
      <c r="BQ34" s="11">
        <f t="shared" si="1"/>
        <v>78.94736842105263</v>
      </c>
      <c r="BR34" s="11">
        <f t="shared" si="1"/>
        <v>21.05263157894737</v>
      </c>
      <c r="BS34" s="11">
        <f t="shared" si="1"/>
        <v>0</v>
      </c>
      <c r="BT34" s="11">
        <f t="shared" si="1"/>
        <v>89.473684210526315</v>
      </c>
      <c r="BU34" s="11">
        <f t="shared" si="1"/>
        <v>10.526315789473685</v>
      </c>
      <c r="BV34" s="11">
        <f t="shared" si="1"/>
        <v>0</v>
      </c>
      <c r="BW34" s="11">
        <f t="shared" si="1"/>
        <v>73.684210526315795</v>
      </c>
      <c r="BX34" s="11">
        <f t="shared" si="1"/>
        <v>26.315789473684209</v>
      </c>
      <c r="BY34" s="11">
        <f t="shared" si="1"/>
        <v>0</v>
      </c>
      <c r="BZ34" s="11">
        <f t="shared" si="1"/>
        <v>63.157894736842103</v>
      </c>
      <c r="CA34" s="11">
        <f t="shared" si="1"/>
        <v>36.842105263157897</v>
      </c>
      <c r="CB34" s="11">
        <f t="shared" si="1"/>
        <v>0</v>
      </c>
      <c r="CC34" s="11">
        <f t="shared" si="1"/>
        <v>68.421052631578945</v>
      </c>
      <c r="CD34" s="11">
        <f t="shared" si="1"/>
        <v>31.578947368421051</v>
      </c>
      <c r="CE34" s="11">
        <f t="shared" si="1"/>
        <v>0</v>
      </c>
      <c r="CF34" s="11">
        <f t="shared" si="1"/>
        <v>89.473684210526315</v>
      </c>
      <c r="CG34" s="11">
        <f t="shared" si="1"/>
        <v>10.526315789473685</v>
      </c>
      <c r="CH34" s="11">
        <f t="shared" si="1"/>
        <v>0</v>
      </c>
      <c r="CI34" s="11">
        <f t="shared" si="1"/>
        <v>68.421052631578945</v>
      </c>
      <c r="CJ34" s="11">
        <f t="shared" si="1"/>
        <v>31.578947368421051</v>
      </c>
      <c r="CK34" s="11">
        <f t="shared" si="1"/>
        <v>0</v>
      </c>
      <c r="CL34" s="11">
        <f t="shared" si="1"/>
        <v>52.631578947368418</v>
      </c>
      <c r="CM34" s="11">
        <f t="shared" si="1"/>
        <v>47.368421052631575</v>
      </c>
      <c r="CN34" s="11">
        <f t="shared" si="1"/>
        <v>0</v>
      </c>
      <c r="CO34" s="11">
        <f t="shared" si="1"/>
        <v>68.421052631578945</v>
      </c>
      <c r="CP34" s="11">
        <f t="shared" si="1"/>
        <v>31.578947368421051</v>
      </c>
      <c r="CQ34" s="11">
        <f t="shared" si="1"/>
        <v>0</v>
      </c>
      <c r="CR34" s="11">
        <f t="shared" si="1"/>
        <v>63.157894736842103</v>
      </c>
      <c r="CS34" s="11">
        <f t="shared" si="1"/>
        <v>36.842105263157897</v>
      </c>
      <c r="CT34" s="11">
        <f t="shared" si="1"/>
        <v>0</v>
      </c>
      <c r="CU34" s="11">
        <f t="shared" si="1"/>
        <v>68.421052631578945</v>
      </c>
      <c r="CV34" s="11">
        <f t="shared" si="1"/>
        <v>31.578947368421051</v>
      </c>
      <c r="CW34" s="11">
        <f t="shared" si="1"/>
        <v>0</v>
      </c>
      <c r="CX34" s="11">
        <f t="shared" si="1"/>
        <v>89.473684210526315</v>
      </c>
      <c r="CY34" s="11">
        <f t="shared" si="1"/>
        <v>10.526315789473685</v>
      </c>
      <c r="CZ34" s="11">
        <f t="shared" si="1"/>
        <v>0</v>
      </c>
      <c r="DA34" s="11">
        <f t="shared" si="1"/>
        <v>57.89473684210526</v>
      </c>
      <c r="DB34" s="11">
        <f t="shared" si="1"/>
        <v>42.10526315789474</v>
      </c>
      <c r="DC34" s="11">
        <f t="shared" si="1"/>
        <v>0</v>
      </c>
      <c r="DD34" s="11">
        <f t="shared" si="1"/>
        <v>57.89473684210526</v>
      </c>
      <c r="DE34" s="11">
        <f t="shared" si="1"/>
        <v>42.10526315789474</v>
      </c>
      <c r="DF34" s="11">
        <f t="shared" si="1"/>
        <v>0</v>
      </c>
      <c r="DG34" s="11">
        <f t="shared" si="1"/>
        <v>57.89473684210526</v>
      </c>
      <c r="DH34" s="11">
        <f t="shared" si="1"/>
        <v>42.10526315789474</v>
      </c>
      <c r="DI34" s="11">
        <f t="shared" si="1"/>
        <v>0</v>
      </c>
      <c r="DJ34" s="11">
        <f t="shared" si="1"/>
        <v>94.73684210526315</v>
      </c>
      <c r="DK34" s="11">
        <f t="shared" si="1"/>
        <v>5.2631578947368425</v>
      </c>
      <c r="DL34" s="11">
        <f t="shared" si="1"/>
        <v>0</v>
      </c>
      <c r="DM34" s="11">
        <f t="shared" si="1"/>
        <v>73.684210526315795</v>
      </c>
      <c r="DN34" s="11">
        <f t="shared" si="1"/>
        <v>26.315789473684209</v>
      </c>
      <c r="DO34" s="11">
        <f t="shared" si="1"/>
        <v>0</v>
      </c>
      <c r="DP34" s="11">
        <f t="shared" si="1"/>
        <v>78.94736842105263</v>
      </c>
      <c r="DQ34" s="11">
        <f t="shared" si="1"/>
        <v>21.05263157894737</v>
      </c>
      <c r="DR34" s="11">
        <f t="shared" si="1"/>
        <v>0</v>
      </c>
      <c r="DS34" s="11">
        <f t="shared" si="1"/>
        <v>63.157894736842103</v>
      </c>
      <c r="DT34" s="11">
        <f t="shared" si="1"/>
        <v>36.842105263157897</v>
      </c>
      <c r="DU34" s="11">
        <f t="shared" si="1"/>
        <v>0</v>
      </c>
      <c r="DV34" s="11">
        <f t="shared" si="1"/>
        <v>57.89473684210526</v>
      </c>
      <c r="DW34" s="11">
        <f t="shared" si="1"/>
        <v>42.10526315789474</v>
      </c>
      <c r="DX34" s="11">
        <f t="shared" si="1"/>
        <v>0</v>
      </c>
      <c r="DY34" s="11">
        <f t="shared" si="1"/>
        <v>63.157894736842103</v>
      </c>
      <c r="DZ34" s="11">
        <f t="shared" si="1"/>
        <v>36.842105263157897</v>
      </c>
      <c r="EA34" s="11">
        <f t="shared" si="1"/>
        <v>0</v>
      </c>
      <c r="EB34" s="11">
        <f t="shared" ref="EB34:GM34" si="2">EB33/19%</f>
        <v>52.631578947368418</v>
      </c>
      <c r="EC34" s="11">
        <f t="shared" si="2"/>
        <v>47.368421052631575</v>
      </c>
      <c r="ED34" s="11">
        <f t="shared" si="2"/>
        <v>0</v>
      </c>
      <c r="EE34" s="11">
        <f t="shared" si="2"/>
        <v>63.157894736842103</v>
      </c>
      <c r="EF34" s="11">
        <f t="shared" si="2"/>
        <v>36.842105263157897</v>
      </c>
      <c r="EG34" s="11">
        <f t="shared" si="2"/>
        <v>0</v>
      </c>
      <c r="EH34" s="11">
        <f t="shared" si="2"/>
        <v>94.73684210526315</v>
      </c>
      <c r="EI34" s="11">
        <f t="shared" si="2"/>
        <v>5.2631578947368425</v>
      </c>
      <c r="EJ34" s="11">
        <f t="shared" si="2"/>
        <v>0</v>
      </c>
      <c r="EK34" s="11">
        <f t="shared" si="2"/>
        <v>84.21052631578948</v>
      </c>
      <c r="EL34" s="11">
        <f t="shared" si="2"/>
        <v>15.789473684210526</v>
      </c>
      <c r="EM34" s="11">
        <f t="shared" si="2"/>
        <v>0</v>
      </c>
      <c r="EN34" s="11">
        <f t="shared" si="2"/>
        <v>94.73684210526315</v>
      </c>
      <c r="EO34" s="11">
        <f t="shared" si="2"/>
        <v>5.2631578947368425</v>
      </c>
      <c r="EP34" s="11">
        <f t="shared" si="2"/>
        <v>0</v>
      </c>
      <c r="EQ34" s="11">
        <f t="shared" si="2"/>
        <v>57.89473684210526</v>
      </c>
      <c r="ER34" s="11">
        <f t="shared" si="2"/>
        <v>42.10526315789474</v>
      </c>
      <c r="ES34" s="11">
        <f t="shared" si="2"/>
        <v>0</v>
      </c>
      <c r="ET34" s="11">
        <f t="shared" si="2"/>
        <v>94.73684210526315</v>
      </c>
      <c r="EU34" s="11">
        <f t="shared" si="2"/>
        <v>5.2631578947368425</v>
      </c>
      <c r="EV34" s="11">
        <f t="shared" si="2"/>
        <v>0</v>
      </c>
      <c r="EW34" s="11">
        <f t="shared" si="2"/>
        <v>78.94736842105263</v>
      </c>
      <c r="EX34" s="11">
        <f t="shared" si="2"/>
        <v>21.05263157894737</v>
      </c>
      <c r="EY34" s="11">
        <f t="shared" si="2"/>
        <v>0</v>
      </c>
      <c r="EZ34" s="11">
        <f t="shared" si="2"/>
        <v>57.89473684210526</v>
      </c>
      <c r="FA34" s="11">
        <f t="shared" si="2"/>
        <v>42.10526315789474</v>
      </c>
      <c r="FB34" s="11">
        <f t="shared" si="2"/>
        <v>0</v>
      </c>
      <c r="FC34" s="11">
        <f t="shared" si="2"/>
        <v>63.157894736842103</v>
      </c>
      <c r="FD34" s="11">
        <f t="shared" si="2"/>
        <v>36.842105263157897</v>
      </c>
      <c r="FE34" s="11">
        <f t="shared" si="2"/>
        <v>0</v>
      </c>
      <c r="FF34" s="11">
        <f t="shared" si="2"/>
        <v>57.89473684210526</v>
      </c>
      <c r="FG34" s="11">
        <f t="shared" si="2"/>
        <v>42.10526315789474</v>
      </c>
      <c r="FH34" s="11">
        <f t="shared" si="2"/>
        <v>0</v>
      </c>
      <c r="FI34" s="11">
        <f t="shared" si="2"/>
        <v>57.89473684210526</v>
      </c>
      <c r="FJ34" s="11">
        <f t="shared" si="2"/>
        <v>42.10526315789474</v>
      </c>
      <c r="FK34" s="11">
        <f t="shared" si="2"/>
        <v>0</v>
      </c>
      <c r="FL34" s="11">
        <f t="shared" si="2"/>
        <v>52.631578947368418</v>
      </c>
      <c r="FM34" s="11">
        <f t="shared" si="2"/>
        <v>47.368421052631575</v>
      </c>
      <c r="FN34" s="11">
        <f t="shared" si="2"/>
        <v>0</v>
      </c>
      <c r="FO34" s="11">
        <f t="shared" si="2"/>
        <v>52.631578947368418</v>
      </c>
      <c r="FP34" s="11">
        <f t="shared" si="2"/>
        <v>47.368421052631575</v>
      </c>
      <c r="FQ34" s="11">
        <f t="shared" si="2"/>
        <v>0</v>
      </c>
      <c r="FR34" s="11">
        <f t="shared" si="2"/>
        <v>47.368421052631575</v>
      </c>
      <c r="FS34" s="11">
        <f t="shared" si="2"/>
        <v>52.631578947368418</v>
      </c>
      <c r="FT34" s="11">
        <f t="shared" si="2"/>
        <v>0</v>
      </c>
      <c r="FU34" s="11">
        <f t="shared" si="2"/>
        <v>52.631578947368418</v>
      </c>
      <c r="FV34" s="11">
        <f t="shared" si="2"/>
        <v>47.368421052631575</v>
      </c>
      <c r="FW34" s="11">
        <f t="shared" si="2"/>
        <v>0</v>
      </c>
      <c r="FX34" s="11">
        <f t="shared" si="2"/>
        <v>73.684210526315795</v>
      </c>
      <c r="FY34" s="11">
        <f t="shared" si="2"/>
        <v>26.315789473684209</v>
      </c>
      <c r="FZ34" s="11">
        <f t="shared" si="2"/>
        <v>0</v>
      </c>
      <c r="GA34" s="11">
        <f t="shared" si="2"/>
        <v>47.368421052631575</v>
      </c>
      <c r="GB34" s="11">
        <f t="shared" si="2"/>
        <v>52.631578947368418</v>
      </c>
      <c r="GC34" s="11">
        <f t="shared" si="2"/>
        <v>0</v>
      </c>
      <c r="GD34" s="11">
        <f t="shared" si="2"/>
        <v>47.368421052631575</v>
      </c>
      <c r="GE34" s="11">
        <f t="shared" si="2"/>
        <v>52.631578947368418</v>
      </c>
      <c r="GF34" s="11">
        <f t="shared" si="2"/>
        <v>0</v>
      </c>
      <c r="GG34" s="11">
        <f t="shared" si="2"/>
        <v>57.89473684210526</v>
      </c>
      <c r="GH34" s="11">
        <f t="shared" si="2"/>
        <v>42.10526315789474</v>
      </c>
      <c r="GI34" s="11">
        <f t="shared" si="2"/>
        <v>0</v>
      </c>
      <c r="GJ34" s="11">
        <f t="shared" si="2"/>
        <v>52.631578947368418</v>
      </c>
      <c r="GK34" s="11">
        <f t="shared" si="2"/>
        <v>47.368421052631575</v>
      </c>
      <c r="GL34" s="11">
        <f t="shared" si="2"/>
        <v>0</v>
      </c>
      <c r="GM34" s="11">
        <f t="shared" si="2"/>
        <v>63.157894736842103</v>
      </c>
      <c r="GN34" s="11">
        <f t="shared" ref="GN34:IY34" si="3">GN33/19%</f>
        <v>36.842105263157897</v>
      </c>
      <c r="GO34" s="11">
        <f t="shared" si="3"/>
        <v>0</v>
      </c>
      <c r="GP34" s="11">
        <f t="shared" si="3"/>
        <v>52.631578947368418</v>
      </c>
      <c r="GQ34" s="11">
        <f t="shared" si="3"/>
        <v>47.368421052631575</v>
      </c>
      <c r="GR34" s="11">
        <f t="shared" si="3"/>
        <v>0</v>
      </c>
      <c r="GS34" s="11">
        <f t="shared" si="3"/>
        <v>57.89473684210526</v>
      </c>
      <c r="GT34" s="11">
        <f t="shared" si="3"/>
        <v>42.10526315789474</v>
      </c>
      <c r="GU34" s="11">
        <f t="shared" si="3"/>
        <v>0</v>
      </c>
      <c r="GV34" s="11">
        <f t="shared" si="3"/>
        <v>89.473684210526315</v>
      </c>
      <c r="GW34" s="11">
        <f t="shared" si="3"/>
        <v>10.526315789473685</v>
      </c>
      <c r="GX34" s="11">
        <f t="shared" si="3"/>
        <v>0</v>
      </c>
      <c r="GY34" s="11">
        <f t="shared" si="3"/>
        <v>89.473684210526315</v>
      </c>
      <c r="GZ34" s="11">
        <f t="shared" si="3"/>
        <v>10.526315789473685</v>
      </c>
      <c r="HA34" s="11">
        <f t="shared" si="3"/>
        <v>0</v>
      </c>
      <c r="HB34" s="11">
        <f t="shared" si="3"/>
        <v>57.89473684210526</v>
      </c>
      <c r="HC34" s="11">
        <f t="shared" si="3"/>
        <v>42.10526315789474</v>
      </c>
      <c r="HD34" s="11">
        <f t="shared" si="3"/>
        <v>0</v>
      </c>
      <c r="HE34" s="11">
        <f t="shared" si="3"/>
        <v>89.473684210526315</v>
      </c>
      <c r="HF34" s="11">
        <f t="shared" si="3"/>
        <v>10.526315789473685</v>
      </c>
      <c r="HG34" s="11">
        <f t="shared" si="3"/>
        <v>0</v>
      </c>
      <c r="HH34" s="11">
        <f t="shared" si="3"/>
        <v>89.473684210526315</v>
      </c>
      <c r="HI34" s="11">
        <f t="shared" si="3"/>
        <v>10.526315789473685</v>
      </c>
      <c r="HJ34" s="11">
        <f t="shared" si="3"/>
        <v>0</v>
      </c>
      <c r="HK34" s="11">
        <f t="shared" si="3"/>
        <v>73.684210526315795</v>
      </c>
      <c r="HL34" s="11">
        <f t="shared" si="3"/>
        <v>26.315789473684209</v>
      </c>
      <c r="HM34" s="11">
        <f t="shared" si="3"/>
        <v>0</v>
      </c>
      <c r="HN34" s="11">
        <f t="shared" si="3"/>
        <v>84.21052631578948</v>
      </c>
      <c r="HO34" s="11">
        <f t="shared" si="3"/>
        <v>15.789473684210526</v>
      </c>
      <c r="HP34" s="11">
        <f t="shared" si="3"/>
        <v>0</v>
      </c>
      <c r="HQ34" s="11">
        <f t="shared" si="3"/>
        <v>57.89473684210526</v>
      </c>
      <c r="HR34" s="11">
        <f t="shared" si="3"/>
        <v>42.10526315789474</v>
      </c>
      <c r="HS34" s="11">
        <f t="shared" si="3"/>
        <v>0</v>
      </c>
      <c r="HT34" s="11">
        <f t="shared" si="3"/>
        <v>68.421052631578945</v>
      </c>
      <c r="HU34" s="11">
        <f t="shared" si="3"/>
        <v>31.578947368421051</v>
      </c>
      <c r="HV34" s="11">
        <f t="shared" si="3"/>
        <v>0</v>
      </c>
      <c r="HW34" s="11">
        <f t="shared" si="3"/>
        <v>63.157894736842103</v>
      </c>
      <c r="HX34" s="11">
        <f t="shared" si="3"/>
        <v>36.842105263157897</v>
      </c>
      <c r="HY34" s="11">
        <f t="shared" si="3"/>
        <v>0</v>
      </c>
      <c r="HZ34" s="11">
        <f t="shared" si="3"/>
        <v>89.473684210526315</v>
      </c>
      <c r="IA34" s="11">
        <f t="shared" si="3"/>
        <v>10.526315789473685</v>
      </c>
      <c r="IB34" s="11">
        <f t="shared" si="3"/>
        <v>0</v>
      </c>
      <c r="IC34" s="11">
        <f t="shared" si="3"/>
        <v>73.684210526315795</v>
      </c>
      <c r="ID34" s="11">
        <f t="shared" si="3"/>
        <v>26.315789473684209</v>
      </c>
      <c r="IE34" s="11">
        <f t="shared" si="3"/>
        <v>0</v>
      </c>
      <c r="IF34" s="11">
        <f t="shared" si="3"/>
        <v>89.473684210526315</v>
      </c>
      <c r="IG34" s="11">
        <f t="shared" si="3"/>
        <v>10.526315789473685</v>
      </c>
      <c r="IH34" s="11">
        <f t="shared" si="3"/>
        <v>0</v>
      </c>
      <c r="II34" s="11">
        <f t="shared" si="3"/>
        <v>52.631578947368418</v>
      </c>
      <c r="IJ34" s="11">
        <f t="shared" si="3"/>
        <v>47.368421052631575</v>
      </c>
      <c r="IK34" s="11">
        <f t="shared" si="3"/>
        <v>0</v>
      </c>
      <c r="IL34" s="11">
        <f t="shared" si="3"/>
        <v>89.473684210526315</v>
      </c>
      <c r="IM34" s="11">
        <f t="shared" si="3"/>
        <v>10.526315789473685</v>
      </c>
      <c r="IN34" s="11">
        <f t="shared" si="3"/>
        <v>0</v>
      </c>
      <c r="IO34" s="11">
        <f t="shared" si="3"/>
        <v>89.473684210526315</v>
      </c>
      <c r="IP34" s="11">
        <f t="shared" si="3"/>
        <v>10.526315789473685</v>
      </c>
      <c r="IQ34" s="11">
        <f t="shared" si="3"/>
        <v>0</v>
      </c>
      <c r="IR34" s="11">
        <f t="shared" si="3"/>
        <v>73.684210526315795</v>
      </c>
      <c r="IS34" s="11">
        <f t="shared" si="3"/>
        <v>26.315789473684209</v>
      </c>
      <c r="IT34" s="11">
        <f t="shared" si="3"/>
        <v>0</v>
      </c>
      <c r="IU34" s="11">
        <f t="shared" si="3"/>
        <v>57.89473684210526</v>
      </c>
      <c r="IV34" s="11">
        <f t="shared" si="3"/>
        <v>31.578947368421051</v>
      </c>
      <c r="IW34" s="11">
        <f t="shared" si="3"/>
        <v>10.526315789473685</v>
      </c>
      <c r="IX34" s="11">
        <f t="shared" si="3"/>
        <v>57.89473684210526</v>
      </c>
      <c r="IY34" s="11">
        <f t="shared" si="3"/>
        <v>42.10526315789474</v>
      </c>
      <c r="IZ34" s="11">
        <f t="shared" ref="IZ34:LK34" si="4">IZ33/19%</f>
        <v>0</v>
      </c>
      <c r="JA34" s="11">
        <f t="shared" si="4"/>
        <v>42.10526315789474</v>
      </c>
      <c r="JB34" s="11">
        <f t="shared" si="4"/>
        <v>57.89473684210526</v>
      </c>
      <c r="JC34" s="11">
        <f t="shared" si="4"/>
        <v>0</v>
      </c>
      <c r="JD34" s="11">
        <f t="shared" si="4"/>
        <v>68.421052631578945</v>
      </c>
      <c r="JE34" s="11">
        <f t="shared" si="4"/>
        <v>31.578947368421051</v>
      </c>
      <c r="JF34" s="11">
        <f t="shared" si="4"/>
        <v>0</v>
      </c>
      <c r="JG34" s="11">
        <f t="shared" si="4"/>
        <v>78.94736842105263</v>
      </c>
      <c r="JH34" s="11">
        <f t="shared" si="4"/>
        <v>21.05263157894737</v>
      </c>
      <c r="JI34" s="11">
        <f t="shared" si="4"/>
        <v>0</v>
      </c>
      <c r="JJ34" s="11">
        <f t="shared" si="4"/>
        <v>78.94736842105263</v>
      </c>
      <c r="JK34" s="11">
        <f t="shared" si="4"/>
        <v>21.05263157894737</v>
      </c>
      <c r="JL34" s="11">
        <f t="shared" si="4"/>
        <v>0</v>
      </c>
      <c r="JM34" s="11">
        <f t="shared" si="4"/>
        <v>78.94736842105263</v>
      </c>
      <c r="JN34" s="11">
        <f t="shared" si="4"/>
        <v>21.05263157894737</v>
      </c>
      <c r="JO34" s="11">
        <f t="shared" si="4"/>
        <v>0</v>
      </c>
      <c r="JP34" s="11">
        <f t="shared" si="4"/>
        <v>68.421052631578945</v>
      </c>
      <c r="JQ34" s="11">
        <f t="shared" si="4"/>
        <v>31.578947368421051</v>
      </c>
      <c r="JR34" s="11">
        <f t="shared" si="4"/>
        <v>0</v>
      </c>
      <c r="JS34" s="11">
        <f t="shared" si="4"/>
        <v>68.421052631578945</v>
      </c>
      <c r="JT34" s="11">
        <f t="shared" si="4"/>
        <v>31.578947368421051</v>
      </c>
      <c r="JU34" s="11">
        <f t="shared" si="4"/>
        <v>0</v>
      </c>
      <c r="JV34" s="11">
        <f t="shared" si="4"/>
        <v>47.368421052631575</v>
      </c>
      <c r="JW34" s="11">
        <f t="shared" si="4"/>
        <v>42.10526315789474</v>
      </c>
      <c r="JX34" s="11">
        <f t="shared" si="4"/>
        <v>10.526315789473685</v>
      </c>
      <c r="JY34" s="11">
        <f t="shared" si="4"/>
        <v>57.89473684210526</v>
      </c>
      <c r="JZ34" s="11">
        <f t="shared" si="4"/>
        <v>31.578947368421051</v>
      </c>
      <c r="KA34" s="11">
        <f t="shared" si="4"/>
        <v>10.526315789473685</v>
      </c>
      <c r="KB34" s="11">
        <f t="shared" si="4"/>
        <v>63.157894736842103</v>
      </c>
      <c r="KC34" s="11">
        <f t="shared" si="4"/>
        <v>36.842105263157897</v>
      </c>
      <c r="KD34" s="11">
        <f t="shared" si="4"/>
        <v>0</v>
      </c>
      <c r="KE34" s="11">
        <f t="shared" si="4"/>
        <v>89.473684210526315</v>
      </c>
      <c r="KF34" s="11">
        <f t="shared" si="4"/>
        <v>10.526315789473685</v>
      </c>
      <c r="KG34" s="11">
        <f t="shared" si="4"/>
        <v>0</v>
      </c>
      <c r="KH34" s="11">
        <f t="shared" si="4"/>
        <v>78.94736842105263</v>
      </c>
      <c r="KI34" s="11">
        <f t="shared" si="4"/>
        <v>21.05263157894737</v>
      </c>
      <c r="KJ34" s="11">
        <f t="shared" si="4"/>
        <v>0</v>
      </c>
      <c r="KK34" s="11">
        <f t="shared" si="4"/>
        <v>63.157894736842103</v>
      </c>
      <c r="KL34" s="11">
        <f t="shared" si="4"/>
        <v>36.842105263157897</v>
      </c>
      <c r="KM34" s="11">
        <f t="shared" si="4"/>
        <v>0</v>
      </c>
      <c r="KN34" s="11">
        <f t="shared" si="4"/>
        <v>57.89473684210526</v>
      </c>
      <c r="KO34" s="11">
        <f t="shared" si="4"/>
        <v>42.10526315789474</v>
      </c>
      <c r="KP34" s="11">
        <f t="shared" si="4"/>
        <v>0</v>
      </c>
      <c r="KQ34" s="11">
        <f t="shared" si="4"/>
        <v>52.631578947368418</v>
      </c>
      <c r="KR34" s="11">
        <f t="shared" si="4"/>
        <v>47.368421052631575</v>
      </c>
      <c r="KS34" s="11">
        <f t="shared" si="4"/>
        <v>0</v>
      </c>
      <c r="KT34" s="11">
        <f t="shared" si="4"/>
        <v>78.94736842105263</v>
      </c>
      <c r="KU34" s="11">
        <f t="shared" si="4"/>
        <v>21.05263157894737</v>
      </c>
      <c r="KV34" s="11">
        <f t="shared" si="4"/>
        <v>0</v>
      </c>
      <c r="KW34" s="11">
        <f t="shared" si="4"/>
        <v>84.21052631578948</v>
      </c>
      <c r="KX34" s="11">
        <f t="shared" si="4"/>
        <v>15.789473684210526</v>
      </c>
      <c r="KY34" s="11">
        <f t="shared" si="4"/>
        <v>0</v>
      </c>
      <c r="KZ34" s="11">
        <f t="shared" si="4"/>
        <v>89.473684210526315</v>
      </c>
      <c r="LA34" s="11">
        <f t="shared" si="4"/>
        <v>10.526315789473685</v>
      </c>
      <c r="LB34" s="11">
        <f t="shared" si="4"/>
        <v>0</v>
      </c>
      <c r="LC34" s="11">
        <f t="shared" si="4"/>
        <v>78.94736842105263</v>
      </c>
      <c r="LD34" s="11">
        <f t="shared" si="4"/>
        <v>21.05263157894737</v>
      </c>
      <c r="LE34" s="11">
        <f t="shared" si="4"/>
        <v>0</v>
      </c>
      <c r="LF34" s="11">
        <f t="shared" si="4"/>
        <v>84.21052631578948</v>
      </c>
      <c r="LG34" s="11">
        <f t="shared" si="4"/>
        <v>15.789473684210526</v>
      </c>
      <c r="LH34" s="11">
        <f t="shared" si="4"/>
        <v>0</v>
      </c>
      <c r="LI34" s="11">
        <f t="shared" si="4"/>
        <v>63.157894736842103</v>
      </c>
      <c r="LJ34" s="11">
        <f t="shared" si="4"/>
        <v>36.842105263157897</v>
      </c>
      <c r="LK34" s="11">
        <f t="shared" si="4"/>
        <v>0</v>
      </c>
      <c r="LL34" s="11">
        <f t="shared" ref="LL34:NW34" si="5">LL33/19%</f>
        <v>89.473684210526315</v>
      </c>
      <c r="LM34" s="11">
        <f t="shared" si="5"/>
        <v>10.526315789473685</v>
      </c>
      <c r="LN34" s="11">
        <f t="shared" si="5"/>
        <v>0</v>
      </c>
      <c r="LO34" s="11">
        <f t="shared" si="5"/>
        <v>68.421052631578945</v>
      </c>
      <c r="LP34" s="11">
        <f t="shared" si="5"/>
        <v>31.578947368421051</v>
      </c>
      <c r="LQ34" s="11">
        <f t="shared" si="5"/>
        <v>0</v>
      </c>
      <c r="LR34" s="11">
        <f t="shared" si="5"/>
        <v>73.684210526315795</v>
      </c>
      <c r="LS34" s="11">
        <f t="shared" si="5"/>
        <v>26.315789473684209</v>
      </c>
      <c r="LT34" s="11">
        <f t="shared" si="5"/>
        <v>0</v>
      </c>
      <c r="LU34" s="11">
        <f t="shared" si="5"/>
        <v>68.421052631578945</v>
      </c>
      <c r="LV34" s="11">
        <f t="shared" si="5"/>
        <v>31.578947368421051</v>
      </c>
      <c r="LW34" s="11">
        <f t="shared" si="5"/>
        <v>0</v>
      </c>
      <c r="LX34" s="11">
        <f t="shared" si="5"/>
        <v>63.157894736842103</v>
      </c>
      <c r="LY34" s="11">
        <f t="shared" si="5"/>
        <v>36.842105263157897</v>
      </c>
      <c r="LZ34" s="11">
        <f t="shared" si="5"/>
        <v>0</v>
      </c>
      <c r="MA34" s="11">
        <f t="shared" si="5"/>
        <v>63.157894736842103</v>
      </c>
      <c r="MB34" s="11">
        <f t="shared" si="5"/>
        <v>36.842105263157897</v>
      </c>
      <c r="MC34" s="11">
        <f t="shared" si="5"/>
        <v>0</v>
      </c>
      <c r="MD34" s="11">
        <f t="shared" si="5"/>
        <v>57.89473684210526</v>
      </c>
      <c r="ME34" s="11">
        <f t="shared" si="5"/>
        <v>42.10526315789474</v>
      </c>
      <c r="MF34" s="11">
        <f t="shared" si="5"/>
        <v>0</v>
      </c>
      <c r="MG34" s="11">
        <f t="shared" si="5"/>
        <v>68.421052631578945</v>
      </c>
      <c r="MH34" s="11">
        <f t="shared" si="5"/>
        <v>31.578947368421051</v>
      </c>
      <c r="MI34" s="11">
        <f t="shared" si="5"/>
        <v>0</v>
      </c>
      <c r="MJ34" s="11">
        <f t="shared" si="5"/>
        <v>89.473684210526315</v>
      </c>
      <c r="MK34" s="11">
        <f t="shared" si="5"/>
        <v>10.526315789473685</v>
      </c>
      <c r="ML34" s="11">
        <f t="shared" si="5"/>
        <v>0</v>
      </c>
      <c r="MM34" s="11">
        <f t="shared" si="5"/>
        <v>89.473684210526315</v>
      </c>
      <c r="MN34" s="11">
        <f t="shared" si="5"/>
        <v>10.526315789473685</v>
      </c>
      <c r="MO34" s="11">
        <f t="shared" si="5"/>
        <v>0</v>
      </c>
      <c r="MP34" s="11">
        <f t="shared" si="5"/>
        <v>89.473684210526315</v>
      </c>
      <c r="MQ34" s="11">
        <f t="shared" si="5"/>
        <v>10.526315789473685</v>
      </c>
      <c r="MR34" s="11">
        <f t="shared" si="5"/>
        <v>0</v>
      </c>
      <c r="MS34" s="11">
        <f t="shared" si="5"/>
        <v>78.94736842105263</v>
      </c>
      <c r="MT34" s="11">
        <f t="shared" si="5"/>
        <v>21.05263157894737</v>
      </c>
      <c r="MU34" s="11">
        <f t="shared" si="5"/>
        <v>0</v>
      </c>
      <c r="MV34" s="11">
        <f t="shared" si="5"/>
        <v>89.473684210526315</v>
      </c>
      <c r="MW34" s="11">
        <f t="shared" si="5"/>
        <v>10.526315789473685</v>
      </c>
      <c r="MX34" s="11">
        <f t="shared" si="5"/>
        <v>0</v>
      </c>
      <c r="MY34" s="11">
        <f t="shared" si="5"/>
        <v>57.89473684210526</v>
      </c>
      <c r="MZ34" s="11">
        <f t="shared" si="5"/>
        <v>42.10526315789474</v>
      </c>
      <c r="NA34" s="11">
        <f t="shared" si="5"/>
        <v>0</v>
      </c>
      <c r="NB34" s="11">
        <f t="shared" si="5"/>
        <v>68.421052631578945</v>
      </c>
      <c r="NC34" s="11">
        <f t="shared" si="5"/>
        <v>31.578947368421051</v>
      </c>
      <c r="ND34" s="11">
        <f t="shared" si="5"/>
        <v>0</v>
      </c>
      <c r="NE34" s="11">
        <f t="shared" si="5"/>
        <v>52.631578947368418</v>
      </c>
      <c r="NF34" s="11">
        <f t="shared" si="5"/>
        <v>47.368421052631575</v>
      </c>
      <c r="NG34" s="11">
        <f t="shared" si="5"/>
        <v>0</v>
      </c>
      <c r="NH34" s="11">
        <f t="shared" si="5"/>
        <v>78.94736842105263</v>
      </c>
      <c r="NI34" s="11">
        <f t="shared" si="5"/>
        <v>21.05263157894737</v>
      </c>
      <c r="NJ34" s="11">
        <f t="shared" si="5"/>
        <v>0</v>
      </c>
      <c r="NK34" s="11">
        <f t="shared" si="5"/>
        <v>57.89473684210526</v>
      </c>
      <c r="NL34" s="11">
        <f t="shared" si="5"/>
        <v>42.10526315789474</v>
      </c>
      <c r="NM34" s="11">
        <f t="shared" si="5"/>
        <v>0</v>
      </c>
      <c r="NN34" s="11">
        <f t="shared" si="5"/>
        <v>57.89473684210526</v>
      </c>
      <c r="NO34" s="11">
        <f t="shared" si="5"/>
        <v>42.10526315789474</v>
      </c>
      <c r="NP34" s="11">
        <f t="shared" si="5"/>
        <v>0</v>
      </c>
      <c r="NQ34" s="11">
        <f t="shared" si="5"/>
        <v>47.368421052631575</v>
      </c>
      <c r="NR34" s="11">
        <f t="shared" si="5"/>
        <v>52.631578947368418</v>
      </c>
      <c r="NS34" s="11">
        <f t="shared" si="5"/>
        <v>0</v>
      </c>
      <c r="NT34" s="11">
        <f t="shared" si="5"/>
        <v>36.842105263157897</v>
      </c>
      <c r="NU34" s="11">
        <f t="shared" si="5"/>
        <v>52.631578947368418</v>
      </c>
      <c r="NV34" s="11">
        <f t="shared" si="5"/>
        <v>10.526315789473685</v>
      </c>
      <c r="NW34" s="11">
        <f t="shared" si="5"/>
        <v>47.368421052631575</v>
      </c>
      <c r="NX34" s="11">
        <f t="shared" ref="NX34:QI34" si="6">NX33/19%</f>
        <v>42.10526315789474</v>
      </c>
      <c r="NY34" s="11">
        <f t="shared" si="6"/>
        <v>10.526315789473685</v>
      </c>
      <c r="NZ34" s="11">
        <f t="shared" si="6"/>
        <v>42.10526315789474</v>
      </c>
      <c r="OA34" s="11">
        <f t="shared" si="6"/>
        <v>47.368421052631575</v>
      </c>
      <c r="OB34" s="11">
        <f t="shared" si="6"/>
        <v>10.526315789473685</v>
      </c>
      <c r="OC34" s="11">
        <f t="shared" si="6"/>
        <v>42.10526315789474</v>
      </c>
      <c r="OD34" s="11">
        <f t="shared" si="6"/>
        <v>47.368421052631575</v>
      </c>
      <c r="OE34" s="11">
        <f t="shared" si="6"/>
        <v>10.526315789473685</v>
      </c>
      <c r="OF34" s="11">
        <f t="shared" si="6"/>
        <v>57.89473684210526</v>
      </c>
      <c r="OG34" s="11">
        <f t="shared" si="6"/>
        <v>31.578947368421051</v>
      </c>
      <c r="OH34" s="11">
        <f t="shared" si="6"/>
        <v>10.526315789473685</v>
      </c>
      <c r="OI34" s="11">
        <f t="shared" si="6"/>
        <v>47.368421052631575</v>
      </c>
      <c r="OJ34" s="11">
        <f t="shared" si="6"/>
        <v>42.10526315789474</v>
      </c>
      <c r="OK34" s="11">
        <f t="shared" si="6"/>
        <v>10.526315789473685</v>
      </c>
      <c r="OL34" s="11">
        <f t="shared" si="6"/>
        <v>47.368421052631575</v>
      </c>
      <c r="OM34" s="11">
        <f t="shared" si="6"/>
        <v>42.10526315789474</v>
      </c>
      <c r="ON34" s="11">
        <f t="shared" si="6"/>
        <v>10.526315789473685</v>
      </c>
      <c r="OO34" s="11">
        <f t="shared" si="6"/>
        <v>68.421052631578945</v>
      </c>
      <c r="OP34" s="11">
        <f t="shared" si="6"/>
        <v>31.578947368421051</v>
      </c>
      <c r="OQ34" s="11">
        <f t="shared" si="6"/>
        <v>0</v>
      </c>
      <c r="OR34" s="11">
        <f t="shared" si="6"/>
        <v>84.21052631578948</v>
      </c>
      <c r="OS34" s="11">
        <f t="shared" si="6"/>
        <v>15.789473684210526</v>
      </c>
      <c r="OT34" s="11">
        <f t="shared" si="6"/>
        <v>0</v>
      </c>
      <c r="OU34" s="11">
        <f t="shared" si="6"/>
        <v>78.94736842105263</v>
      </c>
      <c r="OV34" s="11">
        <f t="shared" si="6"/>
        <v>21.05263157894737</v>
      </c>
      <c r="OW34" s="11">
        <f t="shared" si="6"/>
        <v>0</v>
      </c>
      <c r="OX34" s="11">
        <f t="shared" si="6"/>
        <v>84.21052631578948</v>
      </c>
      <c r="OY34" s="11">
        <f t="shared" si="6"/>
        <v>15.789473684210526</v>
      </c>
      <c r="OZ34" s="11">
        <f t="shared" si="6"/>
        <v>0</v>
      </c>
      <c r="PA34" s="11">
        <f t="shared" si="6"/>
        <v>68.421052631578945</v>
      </c>
      <c r="PB34" s="11">
        <f t="shared" si="6"/>
        <v>31.578947368421051</v>
      </c>
      <c r="PC34" s="11">
        <f t="shared" si="6"/>
        <v>0</v>
      </c>
      <c r="PD34" s="11">
        <f t="shared" si="6"/>
        <v>68.421052631578945</v>
      </c>
      <c r="PE34" s="11">
        <f t="shared" si="6"/>
        <v>31.578947368421051</v>
      </c>
      <c r="PF34" s="11">
        <f t="shared" si="6"/>
        <v>0</v>
      </c>
      <c r="PG34" s="11">
        <f t="shared" si="6"/>
        <v>68.421052631578945</v>
      </c>
      <c r="PH34" s="11">
        <f t="shared" si="6"/>
        <v>31.578947368421051</v>
      </c>
      <c r="PI34" s="11">
        <f t="shared" si="6"/>
        <v>0</v>
      </c>
      <c r="PJ34" s="11">
        <f t="shared" si="6"/>
        <v>47.368421052631575</v>
      </c>
      <c r="PK34" s="11">
        <f t="shared" si="6"/>
        <v>42.10526315789474</v>
      </c>
      <c r="PL34" s="11">
        <f t="shared" si="6"/>
        <v>10.526315789473685</v>
      </c>
      <c r="PM34" s="11">
        <f t="shared" si="6"/>
        <v>63.157894736842103</v>
      </c>
      <c r="PN34" s="11">
        <f t="shared" si="6"/>
        <v>36.842105263157897</v>
      </c>
      <c r="PO34" s="11">
        <f t="shared" si="6"/>
        <v>0</v>
      </c>
      <c r="PP34" s="11">
        <f t="shared" si="6"/>
        <v>89.473684210526315</v>
      </c>
      <c r="PQ34" s="11">
        <f t="shared" si="6"/>
        <v>10.526315789473685</v>
      </c>
      <c r="PR34" s="11">
        <f t="shared" si="6"/>
        <v>0</v>
      </c>
      <c r="PS34" s="11">
        <f t="shared" si="6"/>
        <v>52.631578947368418</v>
      </c>
      <c r="PT34" s="11">
        <f t="shared" si="6"/>
        <v>36.842105263157897</v>
      </c>
      <c r="PU34" s="11">
        <f t="shared" si="6"/>
        <v>10.526315789473685</v>
      </c>
      <c r="PV34" s="11">
        <f t="shared" si="6"/>
        <v>73.684210526315795</v>
      </c>
      <c r="PW34" s="11">
        <f t="shared" si="6"/>
        <v>26.315789473684209</v>
      </c>
      <c r="PX34" s="11">
        <f t="shared" si="6"/>
        <v>0</v>
      </c>
      <c r="PY34" s="11">
        <f t="shared" si="6"/>
        <v>68.421052631578945</v>
      </c>
      <c r="PZ34" s="11">
        <f t="shared" si="6"/>
        <v>31.578947368421051</v>
      </c>
      <c r="QA34" s="11">
        <f t="shared" si="6"/>
        <v>0</v>
      </c>
      <c r="QB34" s="11">
        <f t="shared" si="6"/>
        <v>68.421052631578945</v>
      </c>
      <c r="QC34" s="11">
        <f t="shared" si="6"/>
        <v>31.578947368421051</v>
      </c>
      <c r="QD34" s="11">
        <f t="shared" si="6"/>
        <v>0</v>
      </c>
      <c r="QE34" s="11">
        <f t="shared" si="6"/>
        <v>42.10526315789474</v>
      </c>
      <c r="QF34" s="11">
        <f t="shared" si="6"/>
        <v>57.89473684210526</v>
      </c>
      <c r="QG34" s="11">
        <f t="shared" si="6"/>
        <v>0</v>
      </c>
      <c r="QH34" s="11">
        <f t="shared" si="6"/>
        <v>89.473684210526315</v>
      </c>
      <c r="QI34" s="11">
        <f t="shared" si="6"/>
        <v>10.526315789473685</v>
      </c>
      <c r="QJ34" s="11">
        <f t="shared" ref="QJ34:SU34" si="7">QJ33/19%</f>
        <v>0</v>
      </c>
      <c r="QK34" s="11">
        <f t="shared" si="7"/>
        <v>47.368421052631575</v>
      </c>
      <c r="QL34" s="11">
        <f t="shared" si="7"/>
        <v>42.10526315789474</v>
      </c>
      <c r="QM34" s="11">
        <f t="shared" si="7"/>
        <v>10.526315789473685</v>
      </c>
      <c r="QN34" s="11">
        <f t="shared" si="7"/>
        <v>78.94736842105263</v>
      </c>
      <c r="QO34" s="11">
        <f t="shared" si="7"/>
        <v>21.05263157894737</v>
      </c>
      <c r="QP34" s="11">
        <f t="shared" si="7"/>
        <v>0</v>
      </c>
      <c r="QQ34" s="11">
        <f t="shared" si="7"/>
        <v>36.842105263157897</v>
      </c>
      <c r="QR34" s="11">
        <f t="shared" si="7"/>
        <v>52.631578947368418</v>
      </c>
      <c r="QS34" s="11">
        <f t="shared" si="7"/>
        <v>10.526315789473685</v>
      </c>
      <c r="QT34" s="11">
        <f t="shared" si="7"/>
        <v>68.421052631578945</v>
      </c>
      <c r="QU34" s="11">
        <f t="shared" si="7"/>
        <v>31.578947368421051</v>
      </c>
      <c r="QV34" s="11">
        <f t="shared" si="7"/>
        <v>0</v>
      </c>
      <c r="QW34" s="11">
        <f t="shared" si="7"/>
        <v>63.157894736842103</v>
      </c>
      <c r="QX34" s="11">
        <f t="shared" si="7"/>
        <v>36.842105263157897</v>
      </c>
      <c r="QY34" s="11">
        <f t="shared" si="7"/>
        <v>0</v>
      </c>
      <c r="QZ34" s="11">
        <f t="shared" si="7"/>
        <v>84.21052631578948</v>
      </c>
      <c r="RA34" s="11">
        <f t="shared" si="7"/>
        <v>15.789473684210526</v>
      </c>
      <c r="RB34" s="11">
        <f t="shared" si="7"/>
        <v>0</v>
      </c>
      <c r="RC34" s="11">
        <f t="shared" si="7"/>
        <v>84.21052631578948</v>
      </c>
      <c r="RD34" s="11">
        <f t="shared" si="7"/>
        <v>15.789473684210526</v>
      </c>
      <c r="RE34" s="11">
        <f t="shared" si="7"/>
        <v>0</v>
      </c>
      <c r="RF34" s="11">
        <f t="shared" si="7"/>
        <v>52.631578947368418</v>
      </c>
      <c r="RG34" s="11">
        <f t="shared" si="7"/>
        <v>36.842105263157897</v>
      </c>
      <c r="RH34" s="11">
        <f t="shared" si="7"/>
        <v>10.526315789473685</v>
      </c>
      <c r="RI34" s="11">
        <f t="shared" si="7"/>
        <v>89.473684210526315</v>
      </c>
      <c r="RJ34" s="11">
        <f t="shared" si="7"/>
        <v>10.526315789473685</v>
      </c>
      <c r="RK34" s="11">
        <f t="shared" si="7"/>
        <v>0</v>
      </c>
      <c r="RL34" s="11">
        <f t="shared" si="7"/>
        <v>57.89473684210526</v>
      </c>
      <c r="RM34" s="11">
        <f t="shared" si="7"/>
        <v>42.10526315789474</v>
      </c>
      <c r="RN34" s="11">
        <f t="shared" si="7"/>
        <v>0</v>
      </c>
      <c r="RO34" s="11">
        <f t="shared" si="7"/>
        <v>89.473684210526315</v>
      </c>
      <c r="RP34" s="11">
        <f t="shared" si="7"/>
        <v>10.526315789473685</v>
      </c>
      <c r="RQ34" s="11">
        <f t="shared" si="7"/>
        <v>0</v>
      </c>
      <c r="RR34" s="11">
        <f t="shared" si="7"/>
        <v>57.89473684210526</v>
      </c>
      <c r="RS34" s="11">
        <f t="shared" si="7"/>
        <v>31.578947368421051</v>
      </c>
      <c r="RT34" s="11">
        <f t="shared" si="7"/>
        <v>10.526315789473685</v>
      </c>
      <c r="RU34" s="11">
        <f t="shared" si="7"/>
        <v>57.89473684210526</v>
      </c>
      <c r="RV34" s="11">
        <f t="shared" si="7"/>
        <v>42.10526315789474</v>
      </c>
      <c r="RW34" s="11">
        <f t="shared" si="7"/>
        <v>0</v>
      </c>
      <c r="RX34" s="11">
        <f t="shared" si="7"/>
        <v>84.21052631578948</v>
      </c>
      <c r="RY34" s="11">
        <f t="shared" si="7"/>
        <v>15.789473684210526</v>
      </c>
      <c r="RZ34" s="11">
        <f t="shared" si="7"/>
        <v>0</v>
      </c>
      <c r="SA34" s="11">
        <f t="shared" si="7"/>
        <v>89.473684210526315</v>
      </c>
      <c r="SB34" s="11">
        <f t="shared" si="7"/>
        <v>10.526315789473685</v>
      </c>
      <c r="SC34" s="11">
        <f t="shared" si="7"/>
        <v>0</v>
      </c>
      <c r="SD34" s="11">
        <f t="shared" si="7"/>
        <v>89.473684210526315</v>
      </c>
      <c r="SE34" s="11">
        <f t="shared" si="7"/>
        <v>10.526315789473685</v>
      </c>
      <c r="SF34" s="11">
        <f t="shared" si="7"/>
        <v>0</v>
      </c>
      <c r="SG34" s="11">
        <f t="shared" si="7"/>
        <v>42.10526315789474</v>
      </c>
      <c r="SH34" s="11">
        <f t="shared" si="7"/>
        <v>47.368421052631575</v>
      </c>
      <c r="SI34" s="11">
        <f t="shared" si="7"/>
        <v>10.526315789473685</v>
      </c>
      <c r="SJ34" s="11">
        <f t="shared" si="7"/>
        <v>89.473684210526315</v>
      </c>
      <c r="SK34" s="11">
        <f t="shared" si="7"/>
        <v>10.526315789473685</v>
      </c>
      <c r="SL34" s="11">
        <f t="shared" si="7"/>
        <v>0</v>
      </c>
      <c r="SM34" s="11">
        <f t="shared" si="7"/>
        <v>89.473684210526315</v>
      </c>
      <c r="SN34" s="11">
        <f t="shared" si="7"/>
        <v>10.526315789473685</v>
      </c>
      <c r="SO34" s="11">
        <f t="shared" si="7"/>
        <v>0</v>
      </c>
      <c r="SP34" s="11">
        <f t="shared" si="7"/>
        <v>73.684210526315795</v>
      </c>
      <c r="SQ34" s="11">
        <f t="shared" si="7"/>
        <v>26.315789473684209</v>
      </c>
      <c r="SR34" s="11">
        <f t="shared" si="7"/>
        <v>0</v>
      </c>
      <c r="SS34" s="11">
        <f t="shared" si="7"/>
        <v>52.631578947368418</v>
      </c>
      <c r="ST34" s="11">
        <f t="shared" si="7"/>
        <v>47.368421052631575</v>
      </c>
      <c r="SU34" s="11">
        <f t="shared" si="7"/>
        <v>0</v>
      </c>
      <c r="SV34" s="11">
        <f t="shared" ref="SV34:VG34" si="8">SV33/19%</f>
        <v>89.473684210526315</v>
      </c>
      <c r="SW34" s="11">
        <f t="shared" si="8"/>
        <v>10.526315789473685</v>
      </c>
      <c r="SX34" s="11">
        <f t="shared" si="8"/>
        <v>0</v>
      </c>
      <c r="SY34" s="11">
        <f t="shared" si="8"/>
        <v>78.94736842105263</v>
      </c>
      <c r="SZ34" s="11">
        <f t="shared" si="8"/>
        <v>21.05263157894737</v>
      </c>
      <c r="TA34" s="11">
        <f t="shared" si="8"/>
        <v>0</v>
      </c>
      <c r="TB34" s="11">
        <f t="shared" si="8"/>
        <v>63.157894736842103</v>
      </c>
      <c r="TC34" s="11">
        <f t="shared" si="8"/>
        <v>36.842105263157897</v>
      </c>
      <c r="TD34" s="11">
        <f t="shared" si="8"/>
        <v>0</v>
      </c>
      <c r="TE34" s="11">
        <f t="shared" si="8"/>
        <v>47.368421052631575</v>
      </c>
      <c r="TF34" s="11">
        <f t="shared" si="8"/>
        <v>42.10526315789474</v>
      </c>
      <c r="TG34" s="11">
        <f t="shared" si="8"/>
        <v>10.526315789473685</v>
      </c>
      <c r="TH34" s="11">
        <f t="shared" si="8"/>
        <v>89.473684210526315</v>
      </c>
      <c r="TI34" s="11">
        <f t="shared" si="8"/>
        <v>10.526315789473685</v>
      </c>
      <c r="TJ34" s="11">
        <f t="shared" si="8"/>
        <v>0</v>
      </c>
      <c r="TK34" s="11">
        <f t="shared" si="8"/>
        <v>52.631578947368418</v>
      </c>
      <c r="TL34" s="11">
        <f t="shared" si="8"/>
        <v>47.368421052631575</v>
      </c>
      <c r="TM34" s="11">
        <f t="shared" si="8"/>
        <v>0</v>
      </c>
      <c r="TN34" s="11">
        <f t="shared" si="8"/>
        <v>26.315789473684209</v>
      </c>
      <c r="TO34" s="11">
        <f t="shared" si="8"/>
        <v>63.157894736842103</v>
      </c>
      <c r="TP34" s="11">
        <f t="shared" si="8"/>
        <v>10.526315789473685</v>
      </c>
      <c r="TQ34" s="11">
        <f t="shared" si="8"/>
        <v>84.21052631578948</v>
      </c>
      <c r="TR34" s="11">
        <f t="shared" si="8"/>
        <v>15.789473684210526</v>
      </c>
      <c r="TS34" s="11">
        <f t="shared" si="8"/>
        <v>0</v>
      </c>
      <c r="TT34" s="11">
        <f t="shared" si="8"/>
        <v>47.368421052631575</v>
      </c>
      <c r="TU34" s="11">
        <f t="shared" si="8"/>
        <v>52.631578947368418</v>
      </c>
      <c r="TV34" s="11">
        <f t="shared" si="8"/>
        <v>0</v>
      </c>
      <c r="TW34" s="11">
        <f t="shared" si="8"/>
        <v>89.473684210526315</v>
      </c>
      <c r="TX34" s="11">
        <f t="shared" si="8"/>
        <v>10.526315789473685</v>
      </c>
      <c r="TY34" s="11">
        <f t="shared" si="8"/>
        <v>0</v>
      </c>
      <c r="TZ34" s="11">
        <f t="shared" si="8"/>
        <v>42.10526315789474</v>
      </c>
      <c r="UA34" s="11">
        <f t="shared" si="8"/>
        <v>47.368421052631575</v>
      </c>
      <c r="UB34" s="11">
        <f t="shared" si="8"/>
        <v>10.526315789473685</v>
      </c>
      <c r="UC34" s="11">
        <f t="shared" si="8"/>
        <v>47.368421052631575</v>
      </c>
      <c r="UD34" s="11">
        <f t="shared" si="8"/>
        <v>42.10526315789474</v>
      </c>
      <c r="UE34" s="11">
        <f t="shared" si="8"/>
        <v>10.526315789473685</v>
      </c>
      <c r="UF34" s="11">
        <f t="shared" si="8"/>
        <v>63.157894736842103</v>
      </c>
      <c r="UG34" s="11">
        <f t="shared" si="8"/>
        <v>36.842105263157897</v>
      </c>
      <c r="UH34" s="11">
        <f t="shared" si="8"/>
        <v>0</v>
      </c>
      <c r="UI34" s="11">
        <f t="shared" si="8"/>
        <v>84.21052631578948</v>
      </c>
      <c r="UJ34" s="11">
        <f t="shared" si="8"/>
        <v>15.789473684210526</v>
      </c>
      <c r="UK34" s="11">
        <f t="shared" si="8"/>
        <v>0</v>
      </c>
      <c r="UL34" s="11">
        <f t="shared" si="8"/>
        <v>89.473684210526315</v>
      </c>
      <c r="UM34" s="11">
        <f t="shared" si="8"/>
        <v>10.526315789473685</v>
      </c>
      <c r="UN34" s="11">
        <f t="shared" si="8"/>
        <v>0</v>
      </c>
      <c r="UO34" s="11">
        <f t="shared" si="8"/>
        <v>89.473684210526315</v>
      </c>
      <c r="UP34" s="11">
        <f t="shared" si="8"/>
        <v>10.526315789473685</v>
      </c>
      <c r="UQ34" s="11">
        <f t="shared" si="8"/>
        <v>0</v>
      </c>
      <c r="UR34" s="11">
        <f t="shared" si="8"/>
        <v>78.94736842105263</v>
      </c>
      <c r="US34" s="11">
        <f t="shared" si="8"/>
        <v>21.05263157894737</v>
      </c>
      <c r="UT34" s="11">
        <f t="shared" si="8"/>
        <v>0</v>
      </c>
      <c r="UU34" s="11">
        <f t="shared" si="8"/>
        <v>73.684210526315795</v>
      </c>
      <c r="UV34" s="11">
        <f t="shared" si="8"/>
        <v>15.789473684210526</v>
      </c>
      <c r="UW34" s="11">
        <f t="shared" si="8"/>
        <v>10.526315789473685</v>
      </c>
      <c r="UX34" s="11">
        <f t="shared" si="8"/>
        <v>47.368421052631575</v>
      </c>
      <c r="UY34" s="11">
        <f t="shared" si="8"/>
        <v>42.10526315789474</v>
      </c>
      <c r="UZ34" s="11">
        <f t="shared" si="8"/>
        <v>10.526315789473685</v>
      </c>
      <c r="VA34" s="11">
        <f t="shared" si="8"/>
        <v>47.368421052631575</v>
      </c>
      <c r="VB34" s="11">
        <f t="shared" si="8"/>
        <v>42.10526315789474</v>
      </c>
      <c r="VC34" s="11">
        <f t="shared" si="8"/>
        <v>10.526315789473685</v>
      </c>
      <c r="VD34" s="11">
        <f t="shared" si="8"/>
        <v>89.473684210526315</v>
      </c>
      <c r="VE34" s="11">
        <f t="shared" si="8"/>
        <v>10.526315789473685</v>
      </c>
      <c r="VF34" s="11">
        <f t="shared" si="8"/>
        <v>0</v>
      </c>
      <c r="VG34" s="11">
        <f t="shared" si="8"/>
        <v>84.21052631578948</v>
      </c>
      <c r="VH34" s="11">
        <f t="shared" ref="VH34:XS34" si="9">VH33/19%</f>
        <v>15.789473684210526</v>
      </c>
      <c r="VI34" s="11">
        <f t="shared" si="9"/>
        <v>0</v>
      </c>
      <c r="VJ34" s="11">
        <f t="shared" si="9"/>
        <v>73.684210526315795</v>
      </c>
      <c r="VK34" s="11">
        <f t="shared" si="9"/>
        <v>26.315789473684209</v>
      </c>
      <c r="VL34" s="11">
        <f t="shared" si="9"/>
        <v>0</v>
      </c>
      <c r="VM34" s="11">
        <f t="shared" si="9"/>
        <v>89.473684210526315</v>
      </c>
      <c r="VN34" s="11">
        <f t="shared" si="9"/>
        <v>10.526315789473685</v>
      </c>
      <c r="VO34" s="11">
        <f t="shared" si="9"/>
        <v>0</v>
      </c>
      <c r="VP34" s="11">
        <f t="shared" si="9"/>
        <v>89.473684210526315</v>
      </c>
      <c r="VQ34" s="11">
        <f t="shared" si="9"/>
        <v>10.526315789473685</v>
      </c>
      <c r="VR34" s="11">
        <f t="shared" si="9"/>
        <v>0</v>
      </c>
      <c r="VS34" s="11">
        <f t="shared" si="9"/>
        <v>47.368421052631575</v>
      </c>
      <c r="VT34" s="11">
        <f t="shared" si="9"/>
        <v>42.10526315789474</v>
      </c>
      <c r="VU34" s="11">
        <f t="shared" si="9"/>
        <v>10.526315789473685</v>
      </c>
      <c r="VV34" s="11">
        <f t="shared" si="9"/>
        <v>47.368421052631575</v>
      </c>
      <c r="VW34" s="11">
        <f t="shared" si="9"/>
        <v>42.10526315789474</v>
      </c>
      <c r="VX34" s="11">
        <f t="shared" si="9"/>
        <v>10.526315789473685</v>
      </c>
      <c r="VY34" s="11">
        <f t="shared" si="9"/>
        <v>84.21052631578948</v>
      </c>
      <c r="VZ34" s="11">
        <f t="shared" si="9"/>
        <v>15.789473684210526</v>
      </c>
      <c r="WA34" s="11">
        <f t="shared" si="9"/>
        <v>0</v>
      </c>
      <c r="WB34" s="11">
        <f t="shared" si="9"/>
        <v>84.21052631578948</v>
      </c>
      <c r="WC34" s="11">
        <f t="shared" si="9"/>
        <v>15.789473684210526</v>
      </c>
      <c r="WD34" s="11">
        <f t="shared" si="9"/>
        <v>0</v>
      </c>
      <c r="WE34" s="11">
        <f t="shared" si="9"/>
        <v>42.10526315789474</v>
      </c>
      <c r="WF34" s="11">
        <f t="shared" si="9"/>
        <v>47.368421052631575</v>
      </c>
      <c r="WG34" s="11">
        <f t="shared" si="9"/>
        <v>10.526315789473685</v>
      </c>
      <c r="WH34" s="11">
        <f t="shared" si="9"/>
        <v>89.473684210526315</v>
      </c>
      <c r="WI34" s="11">
        <f t="shared" si="9"/>
        <v>10.526315789473685</v>
      </c>
      <c r="WJ34" s="11">
        <f t="shared" si="9"/>
        <v>0</v>
      </c>
      <c r="WK34" s="11">
        <f t="shared" si="9"/>
        <v>78.94736842105263</v>
      </c>
      <c r="WL34" s="11">
        <f t="shared" si="9"/>
        <v>21.05263157894737</v>
      </c>
      <c r="WM34" s="11">
        <f t="shared" si="9"/>
        <v>0</v>
      </c>
      <c r="WN34" s="11">
        <f t="shared" si="9"/>
        <v>78.94736842105263</v>
      </c>
      <c r="WO34" s="11">
        <f t="shared" si="9"/>
        <v>21.05263157894737</v>
      </c>
      <c r="WP34" s="11">
        <f t="shared" si="9"/>
        <v>0</v>
      </c>
      <c r="WQ34" s="11">
        <f t="shared" si="9"/>
        <v>63.157894736842103</v>
      </c>
      <c r="WR34" s="11">
        <f t="shared" si="9"/>
        <v>36.842105263157897</v>
      </c>
      <c r="WS34" s="11">
        <f t="shared" si="9"/>
        <v>0</v>
      </c>
      <c r="WT34" s="11">
        <f t="shared" si="9"/>
        <v>42.10526315789474</v>
      </c>
      <c r="WU34" s="11">
        <f t="shared" si="9"/>
        <v>47.368421052631575</v>
      </c>
      <c r="WV34" s="11">
        <f t="shared" si="9"/>
        <v>10.526315789473685</v>
      </c>
      <c r="WW34" s="11">
        <f t="shared" si="9"/>
        <v>78.94736842105263</v>
      </c>
      <c r="WX34" s="11">
        <f t="shared" si="9"/>
        <v>21.05263157894737</v>
      </c>
      <c r="WY34" s="11">
        <f t="shared" si="9"/>
        <v>0</v>
      </c>
      <c r="WZ34" s="11">
        <f t="shared" si="9"/>
        <v>89.473684210526315</v>
      </c>
      <c r="XA34" s="11">
        <f t="shared" si="9"/>
        <v>10.526315789473685</v>
      </c>
      <c r="XB34" s="11">
        <f t="shared" si="9"/>
        <v>0</v>
      </c>
      <c r="XC34" s="11">
        <f t="shared" si="9"/>
        <v>73.684210526315795</v>
      </c>
      <c r="XD34" s="11">
        <f t="shared" si="9"/>
        <v>26.315789473684209</v>
      </c>
      <c r="XE34" s="11">
        <f t="shared" si="9"/>
        <v>0</v>
      </c>
      <c r="XF34" s="11">
        <f t="shared" si="9"/>
        <v>52.631578947368418</v>
      </c>
      <c r="XG34" s="11">
        <f t="shared" si="9"/>
        <v>47.368421052631575</v>
      </c>
      <c r="XH34" s="11">
        <f t="shared" si="9"/>
        <v>0</v>
      </c>
      <c r="XI34" s="11">
        <f t="shared" si="9"/>
        <v>89.473684210526315</v>
      </c>
      <c r="XJ34" s="11">
        <f t="shared" si="9"/>
        <v>10.526315789473685</v>
      </c>
      <c r="XK34" s="11">
        <f t="shared" si="9"/>
        <v>0</v>
      </c>
      <c r="XL34" s="11">
        <f t="shared" si="9"/>
        <v>78.94736842105263</v>
      </c>
      <c r="XM34" s="11">
        <f t="shared" si="9"/>
        <v>21.05263157894737</v>
      </c>
      <c r="XN34" s="11">
        <f t="shared" si="9"/>
        <v>0</v>
      </c>
      <c r="XO34" s="11">
        <f t="shared" si="9"/>
        <v>42.10526315789474</v>
      </c>
      <c r="XP34" s="11">
        <f t="shared" si="9"/>
        <v>52.631578947368418</v>
      </c>
      <c r="XQ34" s="11">
        <f t="shared" si="9"/>
        <v>5.2631578947368425</v>
      </c>
      <c r="XR34" s="11">
        <f t="shared" si="9"/>
        <v>89.473684210526315</v>
      </c>
      <c r="XS34" s="11">
        <f t="shared" si="9"/>
        <v>10.526315789473685</v>
      </c>
      <c r="XT34" s="11">
        <f t="shared" ref="XT34:ZP34" si="10">XT33/19%</f>
        <v>0</v>
      </c>
      <c r="XU34" s="11">
        <f t="shared" si="10"/>
        <v>42.10526315789474</v>
      </c>
      <c r="XV34" s="11">
        <f t="shared" si="10"/>
        <v>47.368421052631575</v>
      </c>
      <c r="XW34" s="11">
        <f t="shared" si="10"/>
        <v>10.526315789473685</v>
      </c>
      <c r="XX34" s="11">
        <f t="shared" si="10"/>
        <v>89.473684210526315</v>
      </c>
      <c r="XY34" s="11">
        <f t="shared" si="10"/>
        <v>10.526315789473685</v>
      </c>
      <c r="XZ34" s="11">
        <f t="shared" si="10"/>
        <v>0</v>
      </c>
      <c r="YA34" s="11">
        <f t="shared" si="10"/>
        <v>89.473684210526315</v>
      </c>
      <c r="YB34" s="11">
        <f t="shared" si="10"/>
        <v>10.526315789473685</v>
      </c>
      <c r="YC34" s="11">
        <f t="shared" si="10"/>
        <v>0</v>
      </c>
      <c r="YD34" s="11">
        <f t="shared" si="10"/>
        <v>78.94736842105263</v>
      </c>
      <c r="YE34" s="11">
        <f t="shared" si="10"/>
        <v>21.05263157894737</v>
      </c>
      <c r="YF34" s="11">
        <f t="shared" si="10"/>
        <v>0</v>
      </c>
      <c r="YG34" s="11">
        <f t="shared" si="10"/>
        <v>84.21052631578948</v>
      </c>
      <c r="YH34" s="11">
        <f t="shared" si="10"/>
        <v>15.789473684210526</v>
      </c>
      <c r="YI34" s="11">
        <f t="shared" si="10"/>
        <v>0</v>
      </c>
      <c r="YJ34" s="11">
        <f t="shared" si="10"/>
        <v>89.473684210526315</v>
      </c>
      <c r="YK34" s="11">
        <f t="shared" si="10"/>
        <v>10.526315789473685</v>
      </c>
      <c r="YL34" s="11">
        <f t="shared" si="10"/>
        <v>0</v>
      </c>
      <c r="YM34" s="11">
        <f t="shared" si="10"/>
        <v>78.94736842105263</v>
      </c>
      <c r="YN34" s="11">
        <f t="shared" si="10"/>
        <v>21.05263157894737</v>
      </c>
      <c r="YO34" s="11">
        <f t="shared" si="10"/>
        <v>0</v>
      </c>
      <c r="YP34" s="11">
        <f t="shared" si="10"/>
        <v>68.421052631578945</v>
      </c>
      <c r="YQ34" s="11">
        <f t="shared" si="10"/>
        <v>31.578947368421051</v>
      </c>
      <c r="YR34" s="11">
        <f t="shared" si="10"/>
        <v>0</v>
      </c>
      <c r="YS34" s="11">
        <f t="shared" si="10"/>
        <v>89.473684210526315</v>
      </c>
      <c r="YT34" s="11">
        <f t="shared" si="10"/>
        <v>10.526315789473685</v>
      </c>
      <c r="YU34" s="11">
        <f t="shared" si="10"/>
        <v>0</v>
      </c>
      <c r="YV34" s="11">
        <f t="shared" si="10"/>
        <v>78.94736842105263</v>
      </c>
      <c r="YW34" s="11">
        <f t="shared" si="10"/>
        <v>21.05263157894737</v>
      </c>
      <c r="YX34" s="11">
        <f t="shared" si="10"/>
        <v>0</v>
      </c>
      <c r="YY34" s="11">
        <f t="shared" si="10"/>
        <v>84.21052631578948</v>
      </c>
      <c r="YZ34" s="11">
        <f t="shared" si="10"/>
        <v>15.789473684210526</v>
      </c>
      <c r="ZA34" s="11">
        <f t="shared" si="10"/>
        <v>0</v>
      </c>
      <c r="ZB34" s="11">
        <f t="shared" si="10"/>
        <v>73.684210526315795</v>
      </c>
      <c r="ZC34" s="11">
        <f t="shared" si="10"/>
        <v>26.315789473684209</v>
      </c>
      <c r="ZD34" s="11">
        <f t="shared" si="10"/>
        <v>0</v>
      </c>
      <c r="ZE34" s="11">
        <f t="shared" si="10"/>
        <v>78.94736842105263</v>
      </c>
      <c r="ZF34" s="11">
        <f t="shared" si="10"/>
        <v>21.05263157894737</v>
      </c>
      <c r="ZG34" s="11">
        <f t="shared" si="10"/>
        <v>0</v>
      </c>
      <c r="ZH34" s="11">
        <f t="shared" si="10"/>
        <v>89.473684210526315</v>
      </c>
      <c r="ZI34" s="11">
        <f t="shared" si="10"/>
        <v>10.526315789473685</v>
      </c>
      <c r="ZJ34" s="11">
        <f t="shared" si="10"/>
        <v>0</v>
      </c>
      <c r="ZK34" s="11">
        <f t="shared" si="10"/>
        <v>89.473684210526315</v>
      </c>
      <c r="ZL34" s="11">
        <f t="shared" si="10"/>
        <v>10.526315789473685</v>
      </c>
      <c r="ZM34" s="11">
        <f t="shared" si="10"/>
        <v>0</v>
      </c>
      <c r="ZN34" s="11">
        <f t="shared" si="10"/>
        <v>84.21052631578948</v>
      </c>
      <c r="ZO34" s="11">
        <f t="shared" si="10"/>
        <v>15.789473684210526</v>
      </c>
      <c r="ZP34" s="11">
        <f t="shared" si="10"/>
        <v>0</v>
      </c>
    </row>
    <row r="36" spans="1:692" x14ac:dyDescent="0.35">
      <c r="B36" t="s">
        <v>1137</v>
      </c>
    </row>
    <row r="37" spans="1:692" x14ac:dyDescent="0.35">
      <c r="B37" t="s">
        <v>1138</v>
      </c>
      <c r="C37" t="s">
        <v>1132</v>
      </c>
      <c r="D37">
        <f>(C34+F34+I34+L34+O34+R34+U34+X34+AA34+AD34+AG34+AJ34+AM34+AP34+AS34+AV34+AY34+BB34+BE34+BH34+BK34+BN34+BQ34+BT34+BW34)/25</f>
        <v>70.10526315789474</v>
      </c>
    </row>
    <row r="38" spans="1:692" x14ac:dyDescent="0.35">
      <c r="B38" t="s">
        <v>1139</v>
      </c>
      <c r="C38" t="s">
        <v>1132</v>
      </c>
      <c r="D38">
        <f>(D34+G34+J34+M34+P34+S34+V34+Y34+AB34+AE34+AH34+AK34+AN34+AQ34+AT34+AW34+AZ34+BC34+BF34+BI34+BL34+BO34+BR34+BU34+BX34)/25</f>
        <v>29.894736842105264</v>
      </c>
    </row>
    <row r="39" spans="1:692" x14ac:dyDescent="0.35">
      <c r="B39" t="s">
        <v>1140</v>
      </c>
      <c r="C39" t="s">
        <v>1132</v>
      </c>
      <c r="D39">
        <f>(E34+H34+K34+N34+Q34+T34+W34+Z34+AC34+AF34+AI34+AL34+AO34+AR34+AU34+AX34+BA34+BD34+BG34+BJ34+BM34+BP34+BS34+BV34+BY34)/25</f>
        <v>0</v>
      </c>
    </row>
    <row r="40" spans="1:692" x14ac:dyDescent="0.35">
      <c r="D40" s="39">
        <v>100</v>
      </c>
    </row>
    <row r="41" spans="1:692" x14ac:dyDescent="0.35">
      <c r="B41" t="s">
        <v>1138</v>
      </c>
      <c r="C41" t="s">
        <v>1133</v>
      </c>
      <c r="D41">
        <f>(BZ34+CC34+CF34+CI34+CL34+CO34+CR34+CU34+CX34+DA34+DD34+DG34+DJ34+DM34+DP34+DS34+DV34+DY34+EB34+EE34+EH34+EK34+EN34+EQ34+ET34+EW34+EZ34+FC34+FF34+FI34+FL34+FO34+FR34+FU34+FX34+GA34+GD34+GG34+GJ34+GM34+GP34+GS34+GV34+GY34+HB34+HE34+HH34+HK34+HN34+HQ34+HT34+HW34+HZ34+IC34+IF34+II34+IL34+IO34+IR34+IU34+IX34+JA34+JD34+JG34+JJ34+JM34+JP34+JS34+JV34+JY34+KB34+KE34)/72</f>
        <v>68.49415204678364</v>
      </c>
    </row>
    <row r="42" spans="1:692" x14ac:dyDescent="0.35">
      <c r="B42" t="s">
        <v>1139</v>
      </c>
      <c r="C42" t="s">
        <v>1133</v>
      </c>
      <c r="D42">
        <f>(CA34+CD34+CG34+CJ34+CM34+CP34+CS34+CV34+CY34+DB34+DE34+DH34+DK34+DN34+DQ34+DT34+DW34+DZ34+EC34+EF34+EI34+EL34+EO34+ER34+EU34+EX34+FA34+FD34+FG34+FJ34+FM34+FP34+FS34+FV34+FY34+GB34+GE34+GH34+GK34+GN34+GQ34+GT34+GW34+GZ34+HC34+HF34+HI34+HL34+HO34+HR34+HU34+HX34+IA34+ID34+IG34+IJ34+IM34+IP34+IS34+IV34+IY34+JB34+JE34+JH34+JK34+JN34+JQ34+JT34+JW34+JZ34+KC34+KF34)/72</f>
        <v>31.067251461988324</v>
      </c>
    </row>
    <row r="43" spans="1:692" x14ac:dyDescent="0.35">
      <c r="B43" t="s">
        <v>1140</v>
      </c>
      <c r="C43" t="s">
        <v>1133</v>
      </c>
      <c r="D43">
        <f>(CB34+CE34+CH34+CK34+CN34+CQ34+CT34+CW34+CZ34+DC34+DF34+DI34+DL34+DO34+DR34+DU34+DX34+EA34+ED34+EG34+EJ34+EM34+EP34+ES34+EV34+EY34+FB34+FE34+FH34+FK34+FN34+FQ34+FT34+FW34+FZ34+GC34+GF34+GI34+GL34+GO34+GR34+GU34+GX34+HA34+HD34+HG34+HJ34+HM34+HP34+HS34+HV34+HY34+IB34+IE34+IH34+IK34+IN34+IQ34+IT34+IW34+IZ34+JC34+JF34+JI34+JL34+JO34+JR34+JU34+JX34+KA34+KD34+KG34)/72</f>
        <v>0.43859649122807021</v>
      </c>
    </row>
    <row r="44" spans="1:692" x14ac:dyDescent="0.35">
      <c r="D44" s="39">
        <v>100</v>
      </c>
    </row>
    <row r="45" spans="1:692" x14ac:dyDescent="0.35">
      <c r="B45" t="s">
        <v>1138</v>
      </c>
      <c r="C45" t="s">
        <v>1134</v>
      </c>
      <c r="D45">
        <f>(KH34+KK34+KN34+KQ34+KT34+KW34+KZ34+LC34+LF34+LI34+LL34+LO34+LR34+LU34+LX34)/15</f>
        <v>72.982456140350877</v>
      </c>
    </row>
    <row r="46" spans="1:692" x14ac:dyDescent="0.35">
      <c r="B46" t="s">
        <v>1139</v>
      </c>
      <c r="C46" t="s">
        <v>1134</v>
      </c>
      <c r="D46">
        <f>(KI34+KL34+KO34+KR34+KU34+KX34+LA34+LD34+LG34+LJ34+LM34+LP34+LV34+LY34)/15</f>
        <v>25.263157894736839</v>
      </c>
    </row>
    <row r="47" spans="1:692" x14ac:dyDescent="0.35">
      <c r="B47" t="s">
        <v>1140</v>
      </c>
      <c r="C47" t="s">
        <v>1134</v>
      </c>
      <c r="D47">
        <v>1.4</v>
      </c>
    </row>
    <row r="48" spans="1:692" x14ac:dyDescent="0.35">
      <c r="D48" s="39">
        <v>100</v>
      </c>
    </row>
    <row r="49" spans="2:4" x14ac:dyDescent="0.35">
      <c r="B49" t="s">
        <v>1138</v>
      </c>
      <c r="C49" t="s">
        <v>1135</v>
      </c>
      <c r="D49">
        <f>(MA34+MD34+MG34+MJ34+MM34+MP34+MS34+MV34+MY34+NB34+NE34+NH34+NK34+NN34+NQ34+NT34+NW34+NZ34+OC34+OF34+OI34+OL34+OO34+OR34+OU34+OX34+PA34+PD34+PG34+PJ34+PM34+PP34+PS34+PV34+PY34+QB34+QE34+QH34+QK34+QN34+QQ34+QT34+QW34+QZ34+RC34+RF34+RI34+RL34+RO34+RR34+RU34+RX34+SA34+SD34+SG34+SJ34+SM34+SP34+SS34+SV34+SY34+TB34+TE34+TH34+TK34)/65</f>
        <v>67.449392712550619</v>
      </c>
    </row>
    <row r="50" spans="2:4" x14ac:dyDescent="0.35">
      <c r="B50" t="s">
        <v>1139</v>
      </c>
      <c r="C50" t="s">
        <v>1135</v>
      </c>
      <c r="D50">
        <f>(MB34+ME34+MH34+MK34+MN34+MQ34+MT34+MW34+MZ34+NC34+NF34+NI34+NL34+NO34+NR34+NU34+NX34+OA34+OD34+OG34+OJ34+OM34+OP34+OS34+OV34+OY34+PB34+PE34+PH34+PK34+PN34+PQ34+PT34+PW34+PZ34+QC34+QF34+QI34+QL34+QO34+QR34+QU34+QX34+RA34+RD34+RG34+RJ34+RM34+RP34+RS34+RV34+RY34+SB34+SE34+SH34+SK34+SN34+SQ34+ST34+SW34+SZ34+TC34+TF34+TI34+TL34)/65</f>
        <v>30.121457489878562</v>
      </c>
    </row>
    <row r="51" spans="2:4" x14ac:dyDescent="0.35">
      <c r="B51" t="s">
        <v>1140</v>
      </c>
      <c r="C51" t="s">
        <v>1135</v>
      </c>
      <c r="D51">
        <f>(MC34+MF34+MI34+ML34+MO34+MR34+MU34+MX34+NA34+ND34+NG34+NJ34+NM34+NP34+NS34+NV34+NY34+OB34+OE34+OH34+OK34+ON34+OQ34+OT34+OW34+OZ34+PC34+PF34+PI34+PL34+PO34+PR34+PU34+PX34+QA34+QD34+QG34+QJ34+QM34+QP34+QS34+QV34+QY34+RB34+RE34+RH34+RK34+RN34+RQ34+RT34+RW34+RZ34+SC34+SF34+SI34+SL34+SO34+SR34+SU34+SX34+TA34+TD34+TG34+TJ34+TM34)/65</f>
        <v>2.4291497975708509</v>
      </c>
    </row>
    <row r="52" spans="2:4" x14ac:dyDescent="0.35">
      <c r="D52" s="39">
        <v>100</v>
      </c>
    </row>
    <row r="53" spans="2:4" x14ac:dyDescent="0.35">
      <c r="B53" t="s">
        <v>1138</v>
      </c>
      <c r="C53" t="s">
        <v>1136</v>
      </c>
      <c r="D53">
        <f>(TN34+TQ34+TT34+TW34+TZ34+UC34+UF34+UI34+UL34+UO34+UR34+UU34+UX34+VA34+VD34+VG34+VJ34+VM34+VP34+VS34+VV34+VY34+WB34+WE34+WH34+WK34+WN34+WQ34+WT34+WW34+WZ34+XC34+XF34+XI34+XL34+XO34+XR34+XU34+XX34+YA34+YD34+YG34+YJ34+YM34+YP34+YS34+YV34+YY34+ZB34+ZE34+ZH34+ZK34+ZN34)/53</f>
        <v>73.187686196623616</v>
      </c>
    </row>
    <row r="54" spans="2:4" x14ac:dyDescent="0.35">
      <c r="B54" t="s">
        <v>1139</v>
      </c>
      <c r="C54" t="s">
        <v>1136</v>
      </c>
      <c r="D54">
        <f>(TO34+TR34+TU34+TX34+UA34+UD34+UG34+UJ34+UM34+UP34+US34+UV34+UY34+VB34+VE34+VH34+VK34+VN34+VQ34+VT34+VW34+VZ34+WC34+WF34+WI34+WL34+WO34+WR34+WU34+WX34+XA34+XD34+XG34+XJ34+XM34+XP34+XS34+XV34+XY34+YB34+YE34+YH34+YK34+YN34+YQ34+YT34+YW34+YZ34+ZC34+ZF34+ZI34+ZL34+ZO34)/53</f>
        <v>24.528301886792462</v>
      </c>
    </row>
    <row r="55" spans="2:4" x14ac:dyDescent="0.35">
      <c r="B55" t="s">
        <v>1140</v>
      </c>
      <c r="C55" t="s">
        <v>1136</v>
      </c>
      <c r="D55">
        <f>(TP34+TS34+TV34+TY34+UB34+UE34+UH34+UK34+UN34+UQ34+UT34+UW34+UZ34+VC34+VF34+VI34+VL34+VO34+VR34+VU34+VX34+WA34+WD34+WG34+WJ34+WM34+WP34+WS34+WV34+WY34+XB34+XE34+XH34+XK34+XN34+XQ34+XT34+XW34+XZ34+YC34+YF34+YI34+YL34+YO34+YR34+YU34+YX34+ZA34+ZD34+ZG34+ZJ34+ZM34+ZP34)/53</f>
        <v>2.2840119165839128</v>
      </c>
    </row>
    <row r="56" spans="2:4" x14ac:dyDescent="0.35">
      <c r="D56" s="39">
        <v>100</v>
      </c>
    </row>
  </sheetData>
  <mergeCells count="488"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A33:B33"/>
    <mergeCell ref="A34:B34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2024-01-15T19:33:05Z</dcterms:modified>
</cp:coreProperties>
</file>