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Rar$DIa32252.25533\"/>
    </mc:Choice>
  </mc:AlternateContent>
  <xr:revisionPtr revIDLastSave="0" documentId="13_ncr:1_{07F5B078-B419-4255-A8F9-9D0B714E7F4A}" xr6:coauthVersionLast="47" xr6:coauthVersionMax="47" xr10:uidLastSave="{00000000-0000-0000-0000-000000000000}"/>
  <bookViews>
    <workbookView xWindow="-110" yWindow="-110" windowWidth="18590" windowHeight="10420" xr2:uid="{00000000-000D-0000-FFFF-FFFF00000000}"/>
  </bookViews>
  <sheets>
    <sheet name="5 жас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5" l="1"/>
  <c r="E34" i="5" s="1"/>
  <c r="H33" i="5"/>
  <c r="H34" i="5" s="1"/>
  <c r="K33" i="5"/>
  <c r="K34" i="5" s="1"/>
  <c r="N33" i="5"/>
  <c r="N34" i="5" s="1"/>
  <c r="Q33" i="5"/>
  <c r="Q34" i="5" s="1"/>
  <c r="T33" i="5"/>
  <c r="T34" i="5" s="1"/>
  <c r="W33" i="5"/>
  <c r="W34" i="5" s="1"/>
  <c r="Z33" i="5"/>
  <c r="Z34" i="5" s="1"/>
  <c r="AC33" i="5"/>
  <c r="AC34" i="5" s="1"/>
  <c r="AF33" i="5"/>
  <c r="AF34" i="5" s="1"/>
  <c r="AI33" i="5"/>
  <c r="AI34" i="5" s="1"/>
  <c r="AL33" i="5"/>
  <c r="AL34" i="5" s="1"/>
  <c r="AO33" i="5"/>
  <c r="AO34" i="5" s="1"/>
  <c r="AR33" i="5"/>
  <c r="AR34" i="5" s="1"/>
  <c r="AU33" i="5"/>
  <c r="AU34" i="5" s="1"/>
  <c r="AX33" i="5"/>
  <c r="AX34" i="5" s="1"/>
  <c r="BA33" i="5"/>
  <c r="BA34" i="5" s="1"/>
  <c r="BD33" i="5"/>
  <c r="BD34" i="5" s="1"/>
  <c r="BG33" i="5"/>
  <c r="BG34" i="5" s="1"/>
  <c r="BJ33" i="5"/>
  <c r="BJ34" i="5" s="1"/>
  <c r="BM33" i="5"/>
  <c r="BM34" i="5" s="1"/>
  <c r="BP33" i="5"/>
  <c r="BP34" i="5" s="1"/>
  <c r="BS33" i="5"/>
  <c r="BS34" i="5" s="1"/>
  <c r="BV33" i="5"/>
  <c r="BV34" i="5" s="1"/>
  <c r="BY33" i="5"/>
  <c r="BY34" i="5" s="1"/>
  <c r="D33" i="5"/>
  <c r="D34" i="5" s="1"/>
  <c r="G33" i="5"/>
  <c r="G34" i="5" s="1"/>
  <c r="J33" i="5"/>
  <c r="J34" i="5" s="1"/>
  <c r="M33" i="5"/>
  <c r="M34" i="5" s="1"/>
  <c r="P33" i="5"/>
  <c r="P34" i="5" s="1"/>
  <c r="S33" i="5"/>
  <c r="S34" i="5" s="1"/>
  <c r="V33" i="5"/>
  <c r="V34" i="5" s="1"/>
  <c r="Y33" i="5"/>
  <c r="Y34" i="5" s="1"/>
  <c r="AB33" i="5"/>
  <c r="AB34" i="5" s="1"/>
  <c r="AE33" i="5"/>
  <c r="AE34" i="5" s="1"/>
  <c r="AH33" i="5"/>
  <c r="AH34" i="5" s="1"/>
  <c r="AK33" i="5"/>
  <c r="AK34" i="5" s="1"/>
  <c r="AN33" i="5"/>
  <c r="AN34" i="5" s="1"/>
  <c r="AQ33" i="5"/>
  <c r="AQ34" i="5" s="1"/>
  <c r="AT33" i="5"/>
  <c r="AT34" i="5" s="1"/>
  <c r="AW33" i="5"/>
  <c r="AW34" i="5" s="1"/>
  <c r="AZ33" i="5"/>
  <c r="AZ34" i="5" s="1"/>
  <c r="BC33" i="5"/>
  <c r="BC34" i="5" s="1"/>
  <c r="BF33" i="5"/>
  <c r="BF34" i="5" s="1"/>
  <c r="BI33" i="5"/>
  <c r="BI34" i="5" s="1"/>
  <c r="BL33" i="5"/>
  <c r="BL34" i="5" s="1"/>
  <c r="BO33" i="5"/>
  <c r="BO34" i="5" s="1"/>
  <c r="BR33" i="5"/>
  <c r="BR34" i="5" s="1"/>
  <c r="BU33" i="5"/>
  <c r="BU34" i="5" s="1"/>
  <c r="BX33" i="5"/>
  <c r="BX34" i="5" s="1"/>
  <c r="C33" i="5"/>
  <c r="C34" i="5" s="1"/>
  <c r="F33" i="5"/>
  <c r="F34" i="5" s="1"/>
  <c r="I33" i="5"/>
  <c r="I34" i="5" s="1"/>
  <c r="L33" i="5"/>
  <c r="L34" i="5" s="1"/>
  <c r="O33" i="5"/>
  <c r="O34" i="5" s="1"/>
  <c r="R33" i="5"/>
  <c r="R34" i="5" s="1"/>
  <c r="U33" i="5"/>
  <c r="U34" i="5" s="1"/>
  <c r="X33" i="5"/>
  <c r="X34" i="5" s="1"/>
  <c r="AA33" i="5"/>
  <c r="AA34" i="5" s="1"/>
  <c r="AD33" i="5"/>
  <c r="AD34" i="5" s="1"/>
  <c r="AG33" i="5"/>
  <c r="AG34" i="5" s="1"/>
  <c r="AJ33" i="5"/>
  <c r="AJ34" i="5" s="1"/>
  <c r="AM33" i="5"/>
  <c r="AM34" i="5" s="1"/>
  <c r="AP33" i="5"/>
  <c r="AP34" i="5" s="1"/>
  <c r="AS33" i="5"/>
  <c r="AS34" i="5" s="1"/>
  <c r="AV33" i="5"/>
  <c r="AV34" i="5" s="1"/>
  <c r="AY33" i="5"/>
  <c r="AY34" i="5" s="1"/>
  <c r="BB33" i="5"/>
  <c r="BB34" i="5" s="1"/>
  <c r="BE33" i="5"/>
  <c r="BE34" i="5" s="1"/>
  <c r="BH33" i="5"/>
  <c r="BH34" i="5" s="1"/>
  <c r="BK33" i="5"/>
  <c r="BK34" i="5" s="1"/>
  <c r="BN33" i="5"/>
  <c r="BN34" i="5" s="1"/>
  <c r="BQ33" i="5"/>
  <c r="BQ34" i="5" s="1"/>
  <c r="BT33" i="5"/>
  <c r="BT34" i="5" s="1"/>
  <c r="BW33" i="5"/>
  <c r="BW34" i="5" s="1"/>
  <c r="BZ33" i="5"/>
  <c r="BZ34" i="5" s="1"/>
  <c r="CA33" i="5"/>
  <c r="CA34" i="5" s="1"/>
  <c r="CB33" i="5"/>
  <c r="CB34" i="5" s="1"/>
  <c r="CC33" i="5"/>
  <c r="CC34" i="5" s="1"/>
  <c r="CD33" i="5"/>
  <c r="CD34" i="5" s="1"/>
  <c r="CE33" i="5"/>
  <c r="CE34" i="5" s="1"/>
  <c r="CF33" i="5"/>
  <c r="CF34" i="5" s="1"/>
  <c r="CG33" i="5"/>
  <c r="CG34" i="5" s="1"/>
  <c r="CH33" i="5"/>
  <c r="CH34" i="5" s="1"/>
  <c r="CI33" i="5"/>
  <c r="CI34" i="5" s="1"/>
  <c r="CJ33" i="5"/>
  <c r="CJ34" i="5" s="1"/>
  <c r="CK33" i="5"/>
  <c r="CK34" i="5" s="1"/>
  <c r="CL33" i="5"/>
  <c r="CL34" i="5" s="1"/>
  <c r="CM33" i="5"/>
  <c r="CM34" i="5" s="1"/>
  <c r="CN33" i="5"/>
  <c r="CN34" i="5" s="1"/>
  <c r="CO33" i="5"/>
  <c r="CO34" i="5" s="1"/>
  <c r="CP33" i="5"/>
  <c r="CP34" i="5" s="1"/>
  <c r="CQ33" i="5"/>
  <c r="CQ34" i="5" s="1"/>
  <c r="CR33" i="5"/>
  <c r="CR34" i="5" s="1"/>
  <c r="CS33" i="5"/>
  <c r="CS34" i="5" s="1"/>
  <c r="CT33" i="5"/>
  <c r="CT34" i="5" s="1"/>
  <c r="CU33" i="5"/>
  <c r="CU34" i="5" s="1"/>
  <c r="CV33" i="5"/>
  <c r="CV34" i="5" s="1"/>
  <c r="CW33" i="5"/>
  <c r="CW34" i="5" s="1"/>
  <c r="CX33" i="5"/>
  <c r="CX34" i="5" s="1"/>
  <c r="CY33" i="5"/>
  <c r="CY34" i="5" s="1"/>
  <c r="CZ33" i="5"/>
  <c r="CZ34" i="5" s="1"/>
  <c r="DA33" i="5"/>
  <c r="DA34" i="5" s="1"/>
  <c r="DB33" i="5"/>
  <c r="DB34" i="5" s="1"/>
  <c r="DC33" i="5"/>
  <c r="DC34" i="5" s="1"/>
  <c r="DD33" i="5"/>
  <c r="DD34" i="5" s="1"/>
  <c r="DE33" i="5"/>
  <c r="DE34" i="5" s="1"/>
  <c r="DF33" i="5"/>
  <c r="DF34" i="5" s="1"/>
  <c r="DG33" i="5"/>
  <c r="DG34" i="5" s="1"/>
  <c r="DH33" i="5"/>
  <c r="DH34" i="5" s="1"/>
  <c r="DI33" i="5"/>
  <c r="DI34" i="5" s="1"/>
  <c r="DJ33" i="5"/>
  <c r="DJ34" i="5" s="1"/>
  <c r="DK33" i="5"/>
  <c r="DK34" i="5" s="1"/>
  <c r="DL33" i="5"/>
  <c r="DL34" i="5" s="1"/>
  <c r="DM33" i="5"/>
  <c r="DM34" i="5" s="1"/>
  <c r="DN33" i="5"/>
  <c r="DN34" i="5" s="1"/>
  <c r="DO33" i="5"/>
  <c r="DO34" i="5" s="1"/>
  <c r="DP33" i="5"/>
  <c r="DP34" i="5" s="1"/>
  <c r="DQ33" i="5"/>
  <c r="DQ34" i="5" s="1"/>
  <c r="DR33" i="5"/>
  <c r="DR34" i="5" s="1"/>
  <c r="DS33" i="5"/>
  <c r="DS34" i="5" s="1"/>
  <c r="DT33" i="5"/>
  <c r="DT34" i="5" s="1"/>
  <c r="DU33" i="5"/>
  <c r="DU34" i="5" s="1"/>
  <c r="DV33" i="5"/>
  <c r="DV34" i="5" s="1"/>
  <c r="DW33" i="5"/>
  <c r="DW34" i="5" s="1"/>
  <c r="DX33" i="5"/>
  <c r="DX34" i="5" s="1"/>
  <c r="DY33" i="5"/>
  <c r="DY34" i="5" s="1"/>
  <c r="DZ33" i="5"/>
  <c r="DZ34" i="5" s="1"/>
  <c r="EA33" i="5"/>
  <c r="EA34" i="5" s="1"/>
  <c r="EB33" i="5"/>
  <c r="EB34" i="5" s="1"/>
  <c r="EC33" i="5"/>
  <c r="EC34" i="5" s="1"/>
  <c r="ED33" i="5"/>
  <c r="ED34" i="5" s="1"/>
  <c r="EE33" i="5"/>
  <c r="EE34" i="5" s="1"/>
  <c r="EF33" i="5"/>
  <c r="EF34" i="5" s="1"/>
  <c r="EG33" i="5"/>
  <c r="EG34" i="5" s="1"/>
  <c r="EH33" i="5"/>
  <c r="EH34" i="5" s="1"/>
  <c r="EI33" i="5"/>
  <c r="EI34" i="5" s="1"/>
  <c r="EJ33" i="5"/>
  <c r="EJ34" i="5" s="1"/>
  <c r="EK33" i="5"/>
  <c r="EK34" i="5" s="1"/>
  <c r="EL33" i="5"/>
  <c r="EL34" i="5" s="1"/>
  <c r="EM33" i="5"/>
  <c r="EM34" i="5" s="1"/>
  <c r="EN33" i="5"/>
  <c r="EN34" i="5" s="1"/>
  <c r="EO33" i="5"/>
  <c r="EO34" i="5" s="1"/>
  <c r="EP33" i="5"/>
  <c r="EP34" i="5" s="1"/>
  <c r="EQ33" i="5"/>
  <c r="EQ34" i="5" s="1"/>
  <c r="ER33" i="5"/>
  <c r="ER34" i="5" s="1"/>
  <c r="ES33" i="5"/>
  <c r="ES34" i="5" s="1"/>
  <c r="ET33" i="5"/>
  <c r="ET34" i="5" s="1"/>
  <c r="EU33" i="5"/>
  <c r="EU34" i="5" s="1"/>
  <c r="EV33" i="5"/>
  <c r="EV34" i="5" s="1"/>
  <c r="EW33" i="5"/>
  <c r="EW34" i="5" s="1"/>
  <c r="EX33" i="5"/>
  <c r="EX34" i="5" s="1"/>
  <c r="EY33" i="5"/>
  <c r="EY34" i="5" s="1"/>
  <c r="EZ33" i="5"/>
  <c r="EZ34" i="5" s="1"/>
  <c r="FA33" i="5"/>
  <c r="FA34" i="5" s="1"/>
  <c r="FB33" i="5"/>
  <c r="FB34" i="5" s="1"/>
  <c r="FC33" i="5"/>
  <c r="FC34" i="5" s="1"/>
  <c r="FD33" i="5"/>
  <c r="FD34" i="5" s="1"/>
  <c r="FE33" i="5"/>
  <c r="FE34" i="5" s="1"/>
  <c r="FF33" i="5"/>
  <c r="FF34" i="5" s="1"/>
  <c r="FG33" i="5"/>
  <c r="FG34" i="5" s="1"/>
  <c r="FH33" i="5"/>
  <c r="FH34" i="5" s="1"/>
  <c r="FI33" i="5"/>
  <c r="FI34" i="5" s="1"/>
  <c r="FJ33" i="5"/>
  <c r="FJ34" i="5" s="1"/>
  <c r="FK33" i="5"/>
  <c r="FK34" i="5" s="1"/>
  <c r="FL33" i="5"/>
  <c r="FL34" i="5" s="1"/>
  <c r="FM33" i="5"/>
  <c r="FM34" i="5" s="1"/>
  <c r="FN33" i="5"/>
  <c r="FN34" i="5" s="1"/>
  <c r="FO33" i="5"/>
  <c r="FO34" i="5" s="1"/>
  <c r="FP33" i="5"/>
  <c r="FP34" i="5" s="1"/>
  <c r="FQ33" i="5"/>
  <c r="FQ34" i="5" s="1"/>
  <c r="FR33" i="5"/>
  <c r="FR34" i="5" s="1"/>
  <c r="FS33" i="5"/>
  <c r="FS34" i="5" s="1"/>
  <c r="FT33" i="5"/>
  <c r="FT34" i="5" s="1"/>
  <c r="FU33" i="5"/>
  <c r="FU34" i="5" s="1"/>
  <c r="FV33" i="5"/>
  <c r="FV34" i="5" s="1"/>
  <c r="FW33" i="5"/>
  <c r="FW34" i="5" s="1"/>
  <c r="FX33" i="5"/>
  <c r="FX34" i="5" s="1"/>
  <c r="FY33" i="5"/>
  <c r="FY34" i="5" s="1"/>
  <c r="FZ33" i="5"/>
  <c r="FZ34" i="5" s="1"/>
  <c r="GA33" i="5"/>
  <c r="GA34" i="5" s="1"/>
  <c r="GB33" i="5"/>
  <c r="GB34" i="5" s="1"/>
  <c r="GC33" i="5"/>
  <c r="GC34" i="5" s="1"/>
  <c r="GD33" i="5"/>
  <c r="GD34" i="5" s="1"/>
  <c r="GE33" i="5"/>
  <c r="GE34" i="5" s="1"/>
  <c r="GF33" i="5"/>
  <c r="GF34" i="5" s="1"/>
  <c r="GG33" i="5"/>
  <c r="GG34" i="5" s="1"/>
  <c r="GH33" i="5"/>
  <c r="GH34" i="5" s="1"/>
  <c r="GI33" i="5"/>
  <c r="GI34" i="5" s="1"/>
  <c r="GJ33" i="5"/>
  <c r="GJ34" i="5" s="1"/>
  <c r="GK33" i="5"/>
  <c r="GK34" i="5" s="1"/>
  <c r="GL33" i="5"/>
  <c r="GL34" i="5" s="1"/>
  <c r="GM33" i="5"/>
  <c r="GM34" i="5" s="1"/>
  <c r="GN33" i="5"/>
  <c r="GN34" i="5" s="1"/>
  <c r="GO33" i="5"/>
  <c r="GO34" i="5" s="1"/>
  <c r="GP33" i="5"/>
  <c r="GP34" i="5" s="1"/>
  <c r="GQ33" i="5"/>
  <c r="GQ34" i="5" s="1"/>
  <c r="GR33" i="5"/>
  <c r="GR34" i="5" s="1"/>
  <c r="GS33" i="5"/>
  <c r="GS34" i="5" s="1"/>
  <c r="GT33" i="5"/>
  <c r="GT34" i="5" s="1"/>
  <c r="GU33" i="5"/>
  <c r="GU34" i="5" s="1"/>
  <c r="GV33" i="5"/>
  <c r="GV34" i="5" s="1"/>
  <c r="GW33" i="5"/>
  <c r="GW34" i="5" s="1"/>
  <c r="GX33" i="5"/>
  <c r="GX34" i="5" s="1"/>
  <c r="GY33" i="5"/>
  <c r="GY34" i="5" s="1"/>
  <c r="GZ33" i="5"/>
  <c r="GZ34" i="5" s="1"/>
  <c r="HA33" i="5"/>
  <c r="HA34" i="5" s="1"/>
  <c r="HB33" i="5"/>
  <c r="HB34" i="5" s="1"/>
  <c r="HC33" i="5"/>
  <c r="HC34" i="5" s="1"/>
  <c r="HD33" i="5"/>
  <c r="HD34" i="5" s="1"/>
  <c r="HE33" i="5"/>
  <c r="HE34" i="5" s="1"/>
  <c r="HF33" i="5"/>
  <c r="HF34" i="5" s="1"/>
  <c r="HG33" i="5"/>
  <c r="HG34" i="5" s="1"/>
  <c r="HH33" i="5"/>
  <c r="HH34" i="5" s="1"/>
  <c r="HI33" i="5"/>
  <c r="HI34" i="5" s="1"/>
  <c r="HJ33" i="5"/>
  <c r="HJ34" i="5" s="1"/>
  <c r="HK33" i="5"/>
  <c r="HK34" i="5" s="1"/>
  <c r="HL33" i="5"/>
  <c r="HL34" i="5" s="1"/>
  <c r="HM33" i="5"/>
  <c r="HM34" i="5" s="1"/>
  <c r="HN33" i="5"/>
  <c r="HN34" i="5" s="1"/>
  <c r="HO33" i="5"/>
  <c r="HO34" i="5" s="1"/>
  <c r="HP33" i="5"/>
  <c r="HP34" i="5" s="1"/>
  <c r="HQ33" i="5"/>
  <c r="HQ34" i="5" s="1"/>
  <c r="HR33" i="5"/>
  <c r="HR34" i="5" s="1"/>
  <c r="HS33" i="5"/>
  <c r="HS34" i="5" s="1"/>
  <c r="HT33" i="5"/>
  <c r="HT34" i="5" s="1"/>
  <c r="HU33" i="5"/>
  <c r="HU34" i="5" s="1"/>
  <c r="HV33" i="5"/>
  <c r="HV34" i="5" s="1"/>
  <c r="HW33" i="5"/>
  <c r="HW34" i="5" s="1"/>
  <c r="HX33" i="5"/>
  <c r="HX34" i="5" s="1"/>
  <c r="HY33" i="5"/>
  <c r="HY34" i="5" s="1"/>
  <c r="HZ33" i="5"/>
  <c r="HZ34" i="5" s="1"/>
  <c r="IA33" i="5"/>
  <c r="IA34" i="5" s="1"/>
  <c r="IB33" i="5"/>
  <c r="IB34" i="5" s="1"/>
  <c r="IC33" i="5"/>
  <c r="IC34" i="5" s="1"/>
  <c r="ID33" i="5"/>
  <c r="ID34" i="5" s="1"/>
  <c r="IE33" i="5"/>
  <c r="IE34" i="5" s="1"/>
  <c r="IF33" i="5"/>
  <c r="IF34" i="5" s="1"/>
  <c r="IG33" i="5"/>
  <c r="IG34" i="5" s="1"/>
  <c r="IH33" i="5"/>
  <c r="IH34" i="5" s="1"/>
  <c r="II33" i="5"/>
  <c r="II34" i="5" s="1"/>
  <c r="IJ33" i="5"/>
  <c r="IJ34" i="5" s="1"/>
  <c r="IK33" i="5"/>
  <c r="IK34" i="5" s="1"/>
  <c r="IL33" i="5"/>
  <c r="IL34" i="5" s="1"/>
  <c r="IM33" i="5"/>
  <c r="IM34" i="5" s="1"/>
  <c r="IN33" i="5"/>
  <c r="IN34" i="5" s="1"/>
  <c r="IO33" i="5"/>
  <c r="IO34" i="5" s="1"/>
  <c r="IP33" i="5"/>
  <c r="IP34" i="5" s="1"/>
  <c r="IQ33" i="5"/>
  <c r="IQ34" i="5" s="1"/>
  <c r="IR33" i="5"/>
  <c r="IR34" i="5" s="1"/>
  <c r="IS33" i="5"/>
  <c r="IS34" i="5" s="1"/>
  <c r="IT33" i="5"/>
  <c r="IT34" i="5" s="1"/>
  <c r="IU33" i="5"/>
  <c r="IU34" i="5" s="1"/>
  <c r="IV33" i="5"/>
  <c r="IV34" i="5" s="1"/>
  <c r="IW33" i="5"/>
  <c r="IW34" i="5" s="1"/>
  <c r="IX33" i="5"/>
  <c r="IX34" i="5" s="1"/>
  <c r="IY33" i="5"/>
  <c r="IY34" i="5" s="1"/>
  <c r="IZ33" i="5"/>
  <c r="IZ34" i="5" s="1"/>
  <c r="JA33" i="5"/>
  <c r="JA34" i="5" s="1"/>
  <c r="JB33" i="5"/>
  <c r="JB34" i="5" s="1"/>
  <c r="JC33" i="5"/>
  <c r="JC34" i="5" s="1"/>
  <c r="JD33" i="5"/>
  <c r="JD34" i="5" s="1"/>
  <c r="JE33" i="5"/>
  <c r="JE34" i="5" s="1"/>
  <c r="JF33" i="5"/>
  <c r="JF34" i="5" s="1"/>
  <c r="JG33" i="5"/>
  <c r="JG34" i="5" s="1"/>
  <c r="JH33" i="5"/>
  <c r="JH34" i="5" s="1"/>
  <c r="JI33" i="5"/>
  <c r="JI34" i="5" s="1"/>
  <c r="JJ33" i="5"/>
  <c r="JJ34" i="5" s="1"/>
  <c r="JK33" i="5"/>
  <c r="JK34" i="5" s="1"/>
  <c r="JL33" i="5"/>
  <c r="JL34" i="5" s="1"/>
  <c r="JM33" i="5"/>
  <c r="JM34" i="5" s="1"/>
  <c r="JN33" i="5"/>
  <c r="JN34" i="5" s="1"/>
  <c r="JO33" i="5"/>
  <c r="JO34" i="5" s="1"/>
  <c r="JP33" i="5"/>
  <c r="JP34" i="5" s="1"/>
  <c r="JQ33" i="5"/>
  <c r="JQ34" i="5" s="1"/>
  <c r="JR33" i="5"/>
  <c r="JR34" i="5" s="1"/>
  <c r="JS33" i="5"/>
  <c r="JS34" i="5" s="1"/>
  <c r="JT33" i="5"/>
  <c r="JT34" i="5" s="1"/>
  <c r="JU33" i="5"/>
  <c r="JU34" i="5" s="1"/>
  <c r="JV33" i="5"/>
  <c r="JV34" i="5" s="1"/>
  <c r="JW33" i="5"/>
  <c r="JW34" i="5" s="1"/>
  <c r="JX33" i="5"/>
  <c r="JX34" i="5" s="1"/>
  <c r="JY33" i="5"/>
  <c r="JY34" i="5" s="1"/>
  <c r="JZ33" i="5"/>
  <c r="JZ34" i="5" s="1"/>
  <c r="KA33" i="5"/>
  <c r="KA34" i="5" s="1"/>
  <c r="KB33" i="5"/>
  <c r="KB34" i="5" s="1"/>
  <c r="KC33" i="5"/>
  <c r="KC34" i="5" s="1"/>
  <c r="KD33" i="5"/>
  <c r="KD34" i="5" s="1"/>
  <c r="KE33" i="5"/>
  <c r="KE34" i="5" s="1"/>
  <c r="KF33" i="5"/>
  <c r="KF34" i="5" s="1"/>
  <c r="KG33" i="5"/>
  <c r="KG34" i="5" s="1"/>
  <c r="KH33" i="5"/>
  <c r="KH34" i="5" s="1"/>
  <c r="KI33" i="5"/>
  <c r="KI34" i="5" s="1"/>
  <c r="KJ33" i="5"/>
  <c r="KJ34" i="5" s="1"/>
  <c r="KK33" i="5"/>
  <c r="KK34" i="5" s="1"/>
  <c r="KL33" i="5"/>
  <c r="KL34" i="5" s="1"/>
  <c r="KM33" i="5"/>
  <c r="KM34" i="5" s="1"/>
  <c r="KN33" i="5"/>
  <c r="KN34" i="5" s="1"/>
  <c r="KO33" i="5"/>
  <c r="KO34" i="5" s="1"/>
  <c r="KP33" i="5"/>
  <c r="KP34" i="5" s="1"/>
  <c r="KQ33" i="5"/>
  <c r="KQ34" i="5" s="1"/>
  <c r="KR33" i="5"/>
  <c r="KR34" i="5" s="1"/>
  <c r="KS33" i="5"/>
  <c r="KS34" i="5" s="1"/>
  <c r="KT33" i="5"/>
  <c r="KT34" i="5" s="1"/>
  <c r="KU33" i="5"/>
  <c r="KU34" i="5" s="1"/>
  <c r="KV33" i="5"/>
  <c r="KV34" i="5" s="1"/>
  <c r="KW33" i="5"/>
  <c r="KW34" i="5" s="1"/>
  <c r="KX33" i="5"/>
  <c r="KX34" i="5" s="1"/>
  <c r="KY33" i="5"/>
  <c r="KY34" i="5" s="1"/>
  <c r="KZ33" i="5"/>
  <c r="KZ34" i="5" s="1"/>
  <c r="LA33" i="5"/>
  <c r="LA34" i="5" s="1"/>
  <c r="LB33" i="5"/>
  <c r="LB34" i="5" s="1"/>
  <c r="LC33" i="5"/>
  <c r="LC34" i="5" s="1"/>
  <c r="LD33" i="5"/>
  <c r="LD34" i="5" s="1"/>
  <c r="LE33" i="5"/>
  <c r="LE34" i="5" s="1"/>
  <c r="LF33" i="5"/>
  <c r="LF34" i="5" s="1"/>
  <c r="LG33" i="5"/>
  <c r="LG34" i="5" s="1"/>
  <c r="LH33" i="5"/>
  <c r="LH34" i="5" s="1"/>
  <c r="LI33" i="5"/>
  <c r="LI34" i="5" s="1"/>
  <c r="LJ33" i="5"/>
  <c r="LJ34" i="5" s="1"/>
  <c r="LK33" i="5"/>
  <c r="LK34" i="5" s="1"/>
  <c r="LL33" i="5"/>
  <c r="LL34" i="5" s="1"/>
  <c r="LM33" i="5"/>
  <c r="LM34" i="5" s="1"/>
  <c r="LN33" i="5"/>
  <c r="LN34" i="5" s="1"/>
  <c r="LO33" i="5"/>
  <c r="LO34" i="5" s="1"/>
  <c r="LP33" i="5"/>
  <c r="LP34" i="5" s="1"/>
  <c r="LQ33" i="5"/>
  <c r="LQ34" i="5" s="1"/>
  <c r="LR33" i="5"/>
  <c r="LR34" i="5" s="1"/>
  <c r="LS33" i="5"/>
  <c r="LS34" i="5" s="1"/>
  <c r="LT33" i="5"/>
  <c r="LT34" i="5" s="1"/>
  <c r="LU33" i="5"/>
  <c r="LU34" i="5" s="1"/>
  <c r="LV33" i="5"/>
  <c r="LV34" i="5" s="1"/>
  <c r="LW33" i="5"/>
  <c r="LW34" i="5" s="1"/>
  <c r="LX33" i="5"/>
  <c r="LX34" i="5" s="1"/>
  <c r="LY33" i="5"/>
  <c r="LY34" i="5" s="1"/>
  <c r="LZ33" i="5"/>
  <c r="LZ34" i="5" s="1"/>
  <c r="MA33" i="5"/>
  <c r="MA34" i="5" s="1"/>
  <c r="MB33" i="5"/>
  <c r="MB34" i="5" s="1"/>
  <c r="MC33" i="5"/>
  <c r="MC34" i="5" s="1"/>
  <c r="MD33" i="5"/>
  <c r="MD34" i="5" s="1"/>
  <c r="ME33" i="5"/>
  <c r="ME34" i="5" s="1"/>
  <c r="MF33" i="5"/>
  <c r="MF34" i="5" s="1"/>
  <c r="MG33" i="5"/>
  <c r="MG34" i="5" s="1"/>
  <c r="MH33" i="5"/>
  <c r="MH34" i="5" s="1"/>
  <c r="MI33" i="5"/>
  <c r="MI34" i="5" s="1"/>
  <c r="MJ33" i="5"/>
  <c r="MJ34" i="5" s="1"/>
  <c r="MK33" i="5"/>
  <c r="MK34" i="5" s="1"/>
  <c r="ML33" i="5"/>
  <c r="ML34" i="5" s="1"/>
  <c r="MM33" i="5"/>
  <c r="MM34" i="5" s="1"/>
  <c r="MN33" i="5"/>
  <c r="MN34" i="5" s="1"/>
  <c r="MO33" i="5"/>
  <c r="MO34" i="5" s="1"/>
  <c r="MP33" i="5"/>
  <c r="MP34" i="5" s="1"/>
  <c r="MQ33" i="5"/>
  <c r="MQ34" i="5" s="1"/>
  <c r="MR33" i="5"/>
  <c r="MR34" i="5" s="1"/>
  <c r="MS33" i="5"/>
  <c r="MS34" i="5" s="1"/>
  <c r="MT33" i="5"/>
  <c r="MT34" i="5" s="1"/>
  <c r="MU33" i="5"/>
  <c r="MU34" i="5" s="1"/>
  <c r="MV33" i="5"/>
  <c r="MV34" i="5" s="1"/>
  <c r="MW33" i="5"/>
  <c r="MW34" i="5" s="1"/>
  <c r="MX33" i="5"/>
  <c r="MX34" i="5" s="1"/>
  <c r="MY33" i="5"/>
  <c r="MY34" i="5" s="1"/>
  <c r="MZ33" i="5"/>
  <c r="MZ34" i="5" s="1"/>
  <c r="NA33" i="5"/>
  <c r="NA34" i="5" s="1"/>
  <c r="NB33" i="5"/>
  <c r="NB34" i="5" s="1"/>
  <c r="NC33" i="5"/>
  <c r="NC34" i="5" s="1"/>
  <c r="ND33" i="5"/>
  <c r="ND34" i="5" s="1"/>
  <c r="NE33" i="5"/>
  <c r="NE34" i="5" s="1"/>
  <c r="NF33" i="5"/>
  <c r="NF34" i="5" s="1"/>
  <c r="NG33" i="5"/>
  <c r="NG34" i="5" s="1"/>
  <c r="NH33" i="5"/>
  <c r="NH34" i="5" s="1"/>
  <c r="NI33" i="5"/>
  <c r="NI34" i="5" s="1"/>
  <c r="NJ33" i="5"/>
  <c r="NJ34" i="5" s="1"/>
  <c r="NK33" i="5"/>
  <c r="NK34" i="5" s="1"/>
  <c r="NL33" i="5"/>
  <c r="NL34" i="5" s="1"/>
  <c r="NM33" i="5"/>
  <c r="NM34" i="5" s="1"/>
  <c r="NN33" i="5"/>
  <c r="NN34" i="5" s="1"/>
  <c r="NO33" i="5"/>
  <c r="NO34" i="5" s="1"/>
  <c r="NP33" i="5"/>
  <c r="NP34" i="5" s="1"/>
  <c r="NQ33" i="5"/>
  <c r="NQ34" i="5" s="1"/>
  <c r="NR33" i="5"/>
  <c r="NR34" i="5" s="1"/>
  <c r="NS33" i="5"/>
  <c r="NS34" i="5" s="1"/>
  <c r="NT33" i="5"/>
  <c r="NT34" i="5" s="1"/>
  <c r="NU33" i="5"/>
  <c r="NU34" i="5" s="1"/>
  <c r="NV33" i="5"/>
  <c r="NV34" i="5" s="1"/>
  <c r="NW33" i="5"/>
  <c r="NW34" i="5" s="1"/>
  <c r="NX33" i="5"/>
  <c r="NX34" i="5" s="1"/>
  <c r="NY33" i="5"/>
  <c r="NY34" i="5" s="1"/>
  <c r="NZ33" i="5"/>
  <c r="NZ34" i="5" s="1"/>
  <c r="OA33" i="5"/>
  <c r="OA34" i="5" s="1"/>
  <c r="OB33" i="5"/>
  <c r="OB34" i="5" s="1"/>
  <c r="OC33" i="5"/>
  <c r="OC34" i="5" s="1"/>
  <c r="OD33" i="5"/>
  <c r="OD34" i="5" s="1"/>
  <c r="OE33" i="5"/>
  <c r="OE34" i="5" s="1"/>
  <c r="OF33" i="5"/>
  <c r="OF34" i="5" s="1"/>
  <c r="OG33" i="5"/>
  <c r="OG34" i="5" s="1"/>
  <c r="OH33" i="5"/>
  <c r="OH34" i="5" s="1"/>
  <c r="OI33" i="5"/>
  <c r="OI34" i="5" s="1"/>
  <c r="OJ33" i="5"/>
  <c r="OJ34" i="5" s="1"/>
  <c r="OK33" i="5"/>
  <c r="OK34" i="5" s="1"/>
  <c r="OL33" i="5"/>
  <c r="OL34" i="5" s="1"/>
  <c r="OM33" i="5"/>
  <c r="OM34" i="5" s="1"/>
  <c r="ON33" i="5"/>
  <c r="ON34" i="5" s="1"/>
  <c r="OO33" i="5"/>
  <c r="OO34" i="5" s="1"/>
  <c r="OP33" i="5"/>
  <c r="OP34" i="5" s="1"/>
  <c r="OQ33" i="5"/>
  <c r="OQ34" i="5" s="1"/>
  <c r="OR33" i="5"/>
  <c r="OR34" i="5" s="1"/>
  <c r="OS33" i="5"/>
  <c r="OS34" i="5" s="1"/>
  <c r="OT33" i="5"/>
  <c r="OT34" i="5" s="1"/>
  <c r="OU33" i="5"/>
  <c r="OU34" i="5" s="1"/>
  <c r="OV33" i="5"/>
  <c r="OV34" i="5" s="1"/>
  <c r="OW33" i="5"/>
  <c r="OW34" i="5" s="1"/>
  <c r="OX33" i="5"/>
  <c r="OX34" i="5" s="1"/>
  <c r="OY33" i="5"/>
  <c r="OY34" i="5" s="1"/>
  <c r="OZ33" i="5"/>
  <c r="OZ34" i="5" s="1"/>
  <c r="PA33" i="5"/>
  <c r="PA34" i="5" s="1"/>
  <c r="PB33" i="5"/>
  <c r="PB34" i="5" s="1"/>
  <c r="PC33" i="5"/>
  <c r="PC34" i="5" s="1"/>
  <c r="PD33" i="5"/>
  <c r="PD34" i="5" s="1"/>
  <c r="PE33" i="5"/>
  <c r="PE34" i="5" s="1"/>
  <c r="PF33" i="5"/>
  <c r="PF34" i="5" s="1"/>
  <c r="PG33" i="5"/>
  <c r="PG34" i="5" s="1"/>
  <c r="PH33" i="5"/>
  <c r="PH34" i="5" s="1"/>
  <c r="PI33" i="5"/>
  <c r="PI34" i="5" s="1"/>
  <c r="PJ33" i="5"/>
  <c r="PJ34" i="5" s="1"/>
  <c r="PK33" i="5"/>
  <c r="PK34" i="5" s="1"/>
  <c r="PL33" i="5"/>
  <c r="PL34" i="5" s="1"/>
  <c r="PM33" i="5"/>
  <c r="PM34" i="5" s="1"/>
  <c r="PN33" i="5"/>
  <c r="PN34" i="5" s="1"/>
  <c r="PO33" i="5"/>
  <c r="PO34" i="5" s="1"/>
  <c r="PP33" i="5"/>
  <c r="PP34" i="5" s="1"/>
  <c r="PQ33" i="5"/>
  <c r="PQ34" i="5" s="1"/>
  <c r="PR33" i="5"/>
  <c r="PR34" i="5" s="1"/>
  <c r="PS33" i="5"/>
  <c r="PS34" i="5" s="1"/>
  <c r="PT33" i="5"/>
  <c r="PT34" i="5" s="1"/>
  <c r="PU33" i="5"/>
  <c r="PU34" i="5" s="1"/>
  <c r="PV33" i="5"/>
  <c r="PV34" i="5" s="1"/>
  <c r="PW33" i="5"/>
  <c r="PW34" i="5" s="1"/>
  <c r="PX33" i="5"/>
  <c r="PX34" i="5" s="1"/>
  <c r="PY33" i="5"/>
  <c r="PY34" i="5" s="1"/>
  <c r="PZ33" i="5"/>
  <c r="PZ34" i="5" s="1"/>
  <c r="QA33" i="5"/>
  <c r="QA34" i="5" s="1"/>
  <c r="QB33" i="5"/>
  <c r="QB34" i="5" s="1"/>
  <c r="QC33" i="5"/>
  <c r="QC34" i="5" s="1"/>
  <c r="QD33" i="5"/>
  <c r="QD34" i="5" s="1"/>
  <c r="QE33" i="5"/>
  <c r="QE34" i="5" s="1"/>
  <c r="QF33" i="5"/>
  <c r="QF34" i="5" s="1"/>
  <c r="QG33" i="5"/>
  <c r="QG34" i="5" s="1"/>
  <c r="QH33" i="5"/>
  <c r="QH34" i="5" s="1"/>
  <c r="QI33" i="5"/>
  <c r="QI34" i="5" s="1"/>
  <c r="QJ33" i="5"/>
  <c r="QJ34" i="5" s="1"/>
  <c r="QK33" i="5"/>
  <c r="QK34" i="5" s="1"/>
  <c r="QL33" i="5"/>
  <c r="QL34" i="5" s="1"/>
  <c r="QM33" i="5"/>
  <c r="QM34" i="5" s="1"/>
  <c r="QN33" i="5"/>
  <c r="QN34" i="5" s="1"/>
  <c r="QO33" i="5"/>
  <c r="QO34" i="5" s="1"/>
  <c r="QP33" i="5"/>
  <c r="QP34" i="5" s="1"/>
  <c r="QQ33" i="5"/>
  <c r="QQ34" i="5" s="1"/>
  <c r="QR33" i="5"/>
  <c r="QR34" i="5" s="1"/>
  <c r="QS33" i="5"/>
  <c r="QS34" i="5" s="1"/>
  <c r="QT33" i="5"/>
  <c r="QT34" i="5" s="1"/>
  <c r="QU33" i="5"/>
  <c r="QU34" i="5" s="1"/>
  <c r="QV33" i="5"/>
  <c r="QV34" i="5" s="1"/>
  <c r="QW33" i="5"/>
  <c r="QW34" i="5" s="1"/>
  <c r="QX33" i="5"/>
  <c r="QX34" i="5" s="1"/>
  <c r="QY33" i="5"/>
  <c r="QY34" i="5" s="1"/>
  <c r="QZ33" i="5"/>
  <c r="QZ34" i="5" s="1"/>
  <c r="RA33" i="5"/>
  <c r="RA34" i="5" s="1"/>
  <c r="RB33" i="5"/>
  <c r="RB34" i="5" s="1"/>
  <c r="RC33" i="5"/>
  <c r="RC34" i="5" s="1"/>
  <c r="RD33" i="5"/>
  <c r="RD34" i="5" s="1"/>
  <c r="RE33" i="5"/>
  <c r="RE34" i="5" s="1"/>
  <c r="RF33" i="5"/>
  <c r="RF34" i="5" s="1"/>
  <c r="RG33" i="5"/>
  <c r="RG34" i="5" s="1"/>
  <c r="RH33" i="5"/>
  <c r="RH34" i="5" s="1"/>
  <c r="RI33" i="5"/>
  <c r="RI34" i="5" s="1"/>
  <c r="RJ33" i="5"/>
  <c r="RJ34" i="5" s="1"/>
  <c r="RK33" i="5"/>
  <c r="RK34" i="5" s="1"/>
  <c r="RL33" i="5"/>
  <c r="RL34" i="5" s="1"/>
  <c r="RM33" i="5"/>
  <c r="RM34" i="5" s="1"/>
  <c r="RN33" i="5"/>
  <c r="RN34" i="5" s="1"/>
  <c r="RO33" i="5"/>
  <c r="RO34" i="5" s="1"/>
  <c r="RP33" i="5"/>
  <c r="RP34" i="5" s="1"/>
  <c r="RQ33" i="5"/>
  <c r="RQ34" i="5" s="1"/>
  <c r="RR33" i="5"/>
  <c r="RR34" i="5" s="1"/>
  <c r="RS33" i="5"/>
  <c r="RS34" i="5" s="1"/>
  <c r="RT33" i="5"/>
  <c r="RT34" i="5" s="1"/>
  <c r="RU33" i="5"/>
  <c r="RU34" i="5" s="1"/>
  <c r="RV33" i="5"/>
  <c r="RV34" i="5" s="1"/>
  <c r="RW33" i="5"/>
  <c r="RW34" i="5" s="1"/>
  <c r="RX33" i="5"/>
  <c r="RX34" i="5" s="1"/>
  <c r="RY33" i="5"/>
  <c r="RY34" i="5" s="1"/>
  <c r="RZ33" i="5"/>
  <c r="RZ34" i="5" s="1"/>
  <c r="SA33" i="5"/>
  <c r="SA34" i="5" s="1"/>
  <c r="SB33" i="5"/>
  <c r="SB34" i="5" s="1"/>
  <c r="SC33" i="5"/>
  <c r="SC34" i="5" s="1"/>
  <c r="SD33" i="5"/>
  <c r="SD34" i="5" s="1"/>
  <c r="SE33" i="5"/>
  <c r="SE34" i="5" s="1"/>
  <c r="SF33" i="5"/>
  <c r="SF34" i="5" s="1"/>
  <c r="SG33" i="5"/>
  <c r="SG34" i="5" s="1"/>
  <c r="SH33" i="5"/>
  <c r="SH34" i="5" s="1"/>
  <c r="SI33" i="5"/>
  <c r="SI34" i="5" s="1"/>
  <c r="SJ33" i="5"/>
  <c r="SJ34" i="5" s="1"/>
  <c r="SK33" i="5"/>
  <c r="SK34" i="5" s="1"/>
  <c r="SL33" i="5"/>
  <c r="SL34" i="5" s="1"/>
  <c r="SM33" i="5"/>
  <c r="SM34" i="5" s="1"/>
  <c r="SN33" i="5"/>
  <c r="SN34" i="5" s="1"/>
  <c r="SO33" i="5"/>
  <c r="SO34" i="5" s="1"/>
  <c r="SP33" i="5"/>
  <c r="SP34" i="5" s="1"/>
  <c r="SQ33" i="5"/>
  <c r="SQ34" i="5" s="1"/>
  <c r="SR33" i="5"/>
  <c r="SR34" i="5" s="1"/>
  <c r="SS33" i="5"/>
  <c r="SS34" i="5" s="1"/>
  <c r="ST33" i="5"/>
  <c r="ST34" i="5" s="1"/>
  <c r="SU33" i="5"/>
  <c r="SU34" i="5" s="1"/>
  <c r="SV33" i="5"/>
  <c r="SV34" i="5" s="1"/>
  <c r="SW33" i="5"/>
  <c r="SW34" i="5" s="1"/>
  <c r="SX33" i="5"/>
  <c r="SX34" i="5" s="1"/>
  <c r="SY33" i="5"/>
  <c r="SY34" i="5" s="1"/>
  <c r="SZ33" i="5"/>
  <c r="SZ34" i="5" s="1"/>
  <c r="TA33" i="5"/>
  <c r="TA34" i="5" s="1"/>
  <c r="TB33" i="5"/>
  <c r="TB34" i="5" s="1"/>
  <c r="TC33" i="5"/>
  <c r="TC34" i="5" s="1"/>
  <c r="TD33" i="5"/>
  <c r="TD34" i="5" s="1"/>
  <c r="TE33" i="5"/>
  <c r="TE34" i="5" s="1"/>
  <c r="TF33" i="5"/>
  <c r="TF34" i="5" s="1"/>
  <c r="TG33" i="5"/>
  <c r="TG34" i="5" s="1"/>
  <c r="TH33" i="5"/>
  <c r="TH34" i="5" s="1"/>
  <c r="TI33" i="5"/>
  <c r="TI34" i="5" s="1"/>
  <c r="TJ33" i="5"/>
  <c r="TJ34" i="5" s="1"/>
  <c r="TK33" i="5"/>
  <c r="TK34" i="5" s="1"/>
  <c r="TL33" i="5"/>
  <c r="TL34" i="5" s="1"/>
  <c r="TM33" i="5"/>
  <c r="TM34" i="5" s="1"/>
  <c r="TN33" i="5"/>
  <c r="TN34" i="5" s="1"/>
  <c r="TO33" i="5"/>
  <c r="TO34" i="5" s="1"/>
  <c r="TP33" i="5"/>
  <c r="TP34" i="5" s="1"/>
  <c r="TQ33" i="5"/>
  <c r="TQ34" i="5" s="1"/>
  <c r="TR33" i="5"/>
  <c r="TR34" i="5" s="1"/>
  <c r="TS33" i="5"/>
  <c r="TS34" i="5" s="1"/>
  <c r="TT33" i="5"/>
  <c r="TT34" i="5" s="1"/>
  <c r="TU33" i="5"/>
  <c r="TU34" i="5" s="1"/>
  <c r="TV33" i="5"/>
  <c r="TV34" i="5" s="1"/>
  <c r="TW33" i="5"/>
  <c r="TW34" i="5" s="1"/>
  <c r="TX33" i="5"/>
  <c r="TX34" i="5" s="1"/>
  <c r="TY33" i="5"/>
  <c r="TY34" i="5" s="1"/>
  <c r="TZ33" i="5"/>
  <c r="TZ34" i="5" s="1"/>
  <c r="UA33" i="5"/>
  <c r="UA34" i="5" s="1"/>
  <c r="UB33" i="5"/>
  <c r="UB34" i="5" s="1"/>
  <c r="UC33" i="5"/>
  <c r="UC34" i="5" s="1"/>
  <c r="UD33" i="5"/>
  <c r="UD34" i="5" s="1"/>
  <c r="UE33" i="5"/>
  <c r="UE34" i="5" s="1"/>
  <c r="UF33" i="5"/>
  <c r="UF34" i="5" s="1"/>
  <c r="UG33" i="5"/>
  <c r="UG34" i="5" s="1"/>
  <c r="UH33" i="5"/>
  <c r="UH34" i="5" s="1"/>
  <c r="UI33" i="5"/>
  <c r="UI34" i="5" s="1"/>
  <c r="UJ33" i="5"/>
  <c r="UJ34" i="5" s="1"/>
  <c r="UK33" i="5"/>
  <c r="UK34" i="5" s="1"/>
  <c r="UL33" i="5"/>
  <c r="UL34" i="5" s="1"/>
  <c r="UM33" i="5"/>
  <c r="UM34" i="5" s="1"/>
  <c r="UN33" i="5"/>
  <c r="UN34" i="5" s="1"/>
  <c r="UO33" i="5"/>
  <c r="UO34" i="5" s="1"/>
  <c r="UP33" i="5"/>
  <c r="UP34" i="5" s="1"/>
  <c r="UQ33" i="5"/>
  <c r="UQ34" i="5" s="1"/>
  <c r="UR33" i="5"/>
  <c r="UR34" i="5" s="1"/>
  <c r="US33" i="5"/>
  <c r="US34" i="5" s="1"/>
  <c r="UT33" i="5"/>
  <c r="UT34" i="5" s="1"/>
  <c r="UU33" i="5"/>
  <c r="UU34" i="5" s="1"/>
  <c r="UV33" i="5"/>
  <c r="UV34" i="5" s="1"/>
  <c r="UW33" i="5"/>
  <c r="UW34" i="5" s="1"/>
  <c r="UX33" i="5"/>
  <c r="UX34" i="5" s="1"/>
  <c r="UY33" i="5"/>
  <c r="UY34" i="5" s="1"/>
  <c r="UZ33" i="5"/>
  <c r="UZ34" i="5" s="1"/>
  <c r="VA33" i="5"/>
  <c r="VA34" i="5" s="1"/>
  <c r="VB33" i="5"/>
  <c r="VB34" i="5" s="1"/>
  <c r="VC33" i="5"/>
  <c r="VC34" i="5" s="1"/>
  <c r="VD33" i="5"/>
  <c r="VD34" i="5" s="1"/>
  <c r="VE33" i="5"/>
  <c r="VE34" i="5" s="1"/>
  <c r="VF33" i="5"/>
  <c r="VF34" i="5" s="1"/>
  <c r="VG33" i="5"/>
  <c r="VG34" i="5" s="1"/>
  <c r="VH33" i="5"/>
  <c r="VH34" i="5" s="1"/>
  <c r="VI33" i="5"/>
  <c r="VI34" i="5" s="1"/>
  <c r="VJ33" i="5"/>
  <c r="VJ34" i="5" s="1"/>
  <c r="VK33" i="5"/>
  <c r="VK34" i="5" s="1"/>
  <c r="VL33" i="5"/>
  <c r="VL34" i="5" s="1"/>
  <c r="VM33" i="5"/>
  <c r="VM34" i="5" s="1"/>
  <c r="VN33" i="5"/>
  <c r="VN34" i="5" s="1"/>
  <c r="VO33" i="5"/>
  <c r="VO34" i="5" s="1"/>
  <c r="VP33" i="5"/>
  <c r="VP34" i="5" s="1"/>
  <c r="VQ33" i="5"/>
  <c r="VQ34" i="5" s="1"/>
  <c r="VR33" i="5"/>
  <c r="VR34" i="5" s="1"/>
  <c r="VS33" i="5"/>
  <c r="VS34" i="5" s="1"/>
  <c r="VT33" i="5"/>
  <c r="VT34" i="5" s="1"/>
  <c r="VU33" i="5"/>
  <c r="VU34" i="5" s="1"/>
  <c r="VV33" i="5"/>
  <c r="VV34" i="5" s="1"/>
  <c r="VW33" i="5"/>
  <c r="VW34" i="5" s="1"/>
  <c r="VX33" i="5"/>
  <c r="VX34" i="5" s="1"/>
  <c r="VY33" i="5"/>
  <c r="VY34" i="5" s="1"/>
  <c r="VZ33" i="5"/>
  <c r="VZ34" i="5" s="1"/>
  <c r="WA33" i="5"/>
  <c r="WA34" i="5" s="1"/>
  <c r="WB33" i="5"/>
  <c r="WB34" i="5" s="1"/>
  <c r="WC33" i="5"/>
  <c r="WC34" i="5" s="1"/>
  <c r="WD33" i="5"/>
  <c r="WD34" i="5" s="1"/>
  <c r="WE33" i="5"/>
  <c r="WE34" i="5" s="1"/>
  <c r="WF33" i="5"/>
  <c r="WF34" i="5" s="1"/>
  <c r="WG33" i="5"/>
  <c r="WG34" i="5" s="1"/>
  <c r="WH33" i="5"/>
  <c r="WH34" i="5" s="1"/>
  <c r="WI33" i="5"/>
  <c r="WI34" i="5" s="1"/>
  <c r="WJ33" i="5"/>
  <c r="WJ34" i="5" s="1"/>
  <c r="WK33" i="5"/>
  <c r="WK34" i="5" s="1"/>
  <c r="WL33" i="5"/>
  <c r="WL34" i="5" s="1"/>
  <c r="WM33" i="5"/>
  <c r="WM34" i="5" s="1"/>
  <c r="WN33" i="5"/>
  <c r="WN34" i="5" s="1"/>
  <c r="WO33" i="5"/>
  <c r="WO34" i="5" s="1"/>
  <c r="WP33" i="5"/>
  <c r="WP34" i="5" s="1"/>
  <c r="WQ33" i="5"/>
  <c r="WQ34" i="5" s="1"/>
  <c r="WR33" i="5"/>
  <c r="WR34" i="5" s="1"/>
  <c r="WS33" i="5"/>
  <c r="WS34" i="5" s="1"/>
  <c r="WT33" i="5"/>
  <c r="WT34" i="5" s="1"/>
  <c r="WU33" i="5"/>
  <c r="WU34" i="5" s="1"/>
  <c r="WV33" i="5"/>
  <c r="WV34" i="5" s="1"/>
  <c r="WW33" i="5"/>
  <c r="WW34" i="5" s="1"/>
  <c r="WX33" i="5"/>
  <c r="WX34" i="5" s="1"/>
  <c r="WY33" i="5"/>
  <c r="WY34" i="5" s="1"/>
  <c r="WZ33" i="5"/>
  <c r="WZ34" i="5" s="1"/>
  <c r="XA33" i="5"/>
  <c r="XA34" i="5" s="1"/>
  <c r="XB33" i="5"/>
  <c r="XB34" i="5" s="1"/>
  <c r="XC33" i="5"/>
  <c r="XC34" i="5" s="1"/>
  <c r="XD33" i="5"/>
  <c r="XD34" i="5" s="1"/>
  <c r="XE33" i="5"/>
  <c r="XE34" i="5" s="1"/>
  <c r="XF33" i="5"/>
  <c r="XF34" i="5" s="1"/>
  <c r="XG33" i="5"/>
  <c r="XG34" i="5" s="1"/>
  <c r="XH33" i="5"/>
  <c r="XH34" i="5" s="1"/>
  <c r="XI33" i="5"/>
  <c r="XI34" i="5" s="1"/>
  <c r="XJ33" i="5"/>
  <c r="XJ34" i="5" s="1"/>
  <c r="XK33" i="5"/>
  <c r="XK34" i="5" s="1"/>
  <c r="XL33" i="5"/>
  <c r="XL34" i="5" s="1"/>
  <c r="XM33" i="5"/>
  <c r="XM34" i="5" s="1"/>
  <c r="XN33" i="5"/>
  <c r="XN34" i="5" s="1"/>
  <c r="XO33" i="5"/>
  <c r="XO34" i="5" s="1"/>
  <c r="XP33" i="5"/>
  <c r="XP34" i="5" s="1"/>
  <c r="XQ33" i="5"/>
  <c r="XQ34" i="5" s="1"/>
  <c r="XR33" i="5"/>
  <c r="XR34" i="5" s="1"/>
  <c r="XS33" i="5"/>
  <c r="XS34" i="5" s="1"/>
  <c r="XT33" i="5"/>
  <c r="XT34" i="5" s="1"/>
  <c r="XU33" i="5"/>
  <c r="XU34" i="5" s="1"/>
  <c r="XV33" i="5"/>
  <c r="XV34" i="5" s="1"/>
  <c r="XW33" i="5"/>
  <c r="XW34" i="5" s="1"/>
  <c r="XX33" i="5"/>
  <c r="XX34" i="5" s="1"/>
  <c r="XY33" i="5"/>
  <c r="XY34" i="5" s="1"/>
  <c r="XZ33" i="5"/>
  <c r="XZ34" i="5" s="1"/>
  <c r="YA33" i="5"/>
  <c r="YA34" i="5" s="1"/>
  <c r="YB33" i="5"/>
  <c r="YB34" i="5" s="1"/>
  <c r="YC33" i="5"/>
  <c r="YC34" i="5" s="1"/>
  <c r="YD33" i="5"/>
  <c r="YD34" i="5" s="1"/>
  <c r="YE33" i="5"/>
  <c r="YE34" i="5" s="1"/>
  <c r="YF33" i="5"/>
  <c r="YF34" i="5" s="1"/>
  <c r="YG33" i="5"/>
  <c r="YG34" i="5" s="1"/>
  <c r="YH33" i="5"/>
  <c r="YH34" i="5" s="1"/>
  <c r="YI33" i="5"/>
  <c r="YI34" i="5" s="1"/>
  <c r="YJ33" i="5"/>
  <c r="YJ34" i="5" s="1"/>
  <c r="YK33" i="5"/>
  <c r="YK34" i="5" s="1"/>
  <c r="YL33" i="5"/>
  <c r="YL34" i="5" s="1"/>
  <c r="YM33" i="5"/>
  <c r="YM34" i="5" s="1"/>
  <c r="YN33" i="5"/>
  <c r="YN34" i="5" s="1"/>
  <c r="YO33" i="5"/>
  <c r="YO34" i="5" s="1"/>
  <c r="YP33" i="5"/>
  <c r="YP34" i="5" s="1"/>
  <c r="YQ33" i="5"/>
  <c r="YQ34" i="5" s="1"/>
  <c r="YR33" i="5"/>
  <c r="YR34" i="5" s="1"/>
  <c r="YS33" i="5"/>
  <c r="YS34" i="5" s="1"/>
  <c r="YT33" i="5"/>
  <c r="YT34" i="5" s="1"/>
  <c r="YU33" i="5"/>
  <c r="YU34" i="5" s="1"/>
  <c r="YV33" i="5"/>
  <c r="YV34" i="5" s="1"/>
  <c r="YW33" i="5"/>
  <c r="YW34" i="5" s="1"/>
  <c r="YX33" i="5"/>
  <c r="YX34" i="5" s="1"/>
  <c r="YY33" i="5"/>
  <c r="YY34" i="5" s="1"/>
  <c r="YZ33" i="5"/>
  <c r="YZ34" i="5" s="1"/>
  <c r="ZA33" i="5"/>
  <c r="ZA34" i="5" s="1"/>
  <c r="ZB33" i="5"/>
  <c r="ZB34" i="5" s="1"/>
  <c r="ZC33" i="5"/>
  <c r="ZC34" i="5" s="1"/>
  <c r="ZD33" i="5"/>
  <c r="ZD34" i="5" s="1"/>
  <c r="ZE33" i="5"/>
  <c r="ZE34" i="5" s="1"/>
  <c r="ZF33" i="5"/>
  <c r="ZF34" i="5" s="1"/>
  <c r="ZG33" i="5"/>
  <c r="ZG34" i="5" s="1"/>
  <c r="ZH33" i="5"/>
  <c r="ZH34" i="5" s="1"/>
  <c r="ZI33" i="5"/>
  <c r="ZI34" i="5" s="1"/>
  <c r="ZJ33" i="5"/>
  <c r="ZJ34" i="5" s="1"/>
  <c r="ZK33" i="5"/>
  <c r="ZK34" i="5" s="1"/>
  <c r="ZL33" i="5"/>
  <c r="ZL34" i="5" s="1"/>
  <c r="ZM33" i="5"/>
  <c r="ZM34" i="5" s="1"/>
  <c r="ZN33" i="5"/>
  <c r="ZN34" i="5" s="1"/>
  <c r="ZO33" i="5"/>
  <c r="ZO34" i="5" s="1"/>
  <c r="ZP33" i="5"/>
  <c r="ZP34" i="5" s="1"/>
  <c r="D53" i="5" l="1"/>
  <c r="D39" i="5"/>
  <c r="D55" i="5"/>
  <c r="D50" i="5"/>
  <c r="D49" i="5"/>
  <c r="D46" i="5"/>
  <c r="D45" i="5"/>
  <c r="D41" i="5"/>
  <c r="D37" i="5"/>
  <c r="D54" i="5"/>
  <c r="D51" i="5"/>
  <c r="D43" i="5"/>
  <c r="D42" i="5"/>
  <c r="D38" i="5"/>
</calcChain>
</file>

<file path=xl/sharedStrings.xml><?xml version="1.0" encoding="utf-8"?>
<sst xmlns="http://schemas.openxmlformats.org/spreadsheetml/2006/main" count="1253" uniqueCount="1162">
  <si>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</si>
  <si>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</si>
  <si>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</si>
  <si>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</si>
  <si>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</si>
  <si>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</si>
  <si>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</si>
  <si>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</si>
  <si>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</si>
  <si>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</si>
  <si>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</si>
  <si>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</si>
  <si>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</si>
  <si>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</si>
  <si>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</si>
  <si>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</si>
  <si>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</si>
  <si>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</si>
  <si>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</si>
  <si>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</si>
  <si>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</si>
  <si>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</si>
  <si>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</si>
  <si>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</si>
  <si>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</si>
  <si>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</si>
  <si>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</si>
  <si>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</si>
  <si>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</si>
  <si>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</si>
  <si>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</si>
  <si>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</si>
  <si>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</si>
  <si>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</si>
  <si>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</si>
  <si>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</si>
  <si>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</si>
  <si>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</si>
  <si>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</si>
  <si>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</si>
  <si>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</si>
  <si>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</si>
  <si>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</si>
  <si>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</si>
  <si>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</si>
  <si>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</si>
  <si>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</si>
  <si>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</si>
  <si>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</si>
  <si>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</si>
  <si>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</si>
  <si>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</si>
  <si>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</si>
  <si>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</si>
  <si>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</si>
  <si>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</si>
  <si>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</si>
  <si>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</si>
  <si>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</si>
  <si>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</si>
  <si>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</si>
  <si>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</si>
  <si>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</si>
  <si>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</si>
  <si>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</si>
  <si>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</si>
  <si>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</si>
  <si>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</si>
  <si>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</si>
  <si>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</si>
  <si>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</si>
  <si>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</si>
  <si>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</si>
  <si>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</si>
  <si>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</si>
  <si>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</si>
  <si>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</si>
  <si>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</si>
  <si>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</si>
  <si>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</si>
  <si>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</si>
  <si>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</si>
  <si>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</si>
  <si>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</si>
  <si>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</si>
  <si>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</si>
  <si>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</si>
  <si>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</si>
  <si>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</si>
  <si>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</si>
  <si>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</si>
  <si>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</si>
  <si>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</si>
  <si>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</si>
  <si>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</si>
  <si>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</si>
  <si>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</si>
  <si>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</si>
  <si>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</si>
  <si>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</si>
  <si>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</si>
  <si>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</si>
  <si>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</si>
  <si>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</si>
  <si>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</si>
  <si>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</si>
  <si>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</si>
  <si>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</si>
  <si>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</si>
  <si>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</si>
  <si>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</si>
  <si>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</si>
  <si>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</si>
  <si>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</si>
  <si>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</si>
  <si>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</si>
  <si>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</si>
  <si>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</si>
  <si>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</si>
  <si>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</si>
  <si>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</si>
  <si>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</si>
  <si>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</si>
  <si>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</si>
  <si>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</si>
  <si>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</si>
  <si>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</si>
  <si>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</si>
  <si>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</si>
  <si>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</si>
  <si>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</si>
  <si>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</si>
  <si>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</si>
  <si>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</si>
  <si>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</si>
  <si>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</si>
  <si>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</si>
  <si>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</si>
  <si>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</si>
  <si>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</si>
  <si>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</si>
  <si>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</si>
  <si>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</si>
  <si>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</si>
  <si>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</si>
  <si>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</si>
  <si>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</si>
  <si>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</si>
  <si>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</si>
  <si>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</si>
  <si>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</si>
  <si>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</si>
  <si>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</si>
  <si>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</si>
  <si>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</si>
  <si>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</si>
  <si>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</si>
  <si>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</si>
  <si>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</si>
  <si>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</si>
  <si>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</si>
  <si>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</si>
  <si>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</si>
  <si>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</si>
  <si>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</si>
  <si>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</si>
  <si>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</si>
  <si>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</si>
  <si>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</si>
  <si>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</si>
  <si>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</si>
  <si>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</si>
  <si>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</si>
  <si>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</si>
  <si>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</si>
  <si>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</si>
  <si>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</si>
  <si>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</si>
  <si>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</si>
  <si>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</si>
  <si>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</si>
  <si>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</si>
  <si>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</si>
  <si>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</si>
  <si>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</si>
  <si>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</si>
  <si>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</si>
  <si>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</si>
  <si>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</si>
  <si>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</si>
  <si>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</si>
  <si>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</si>
  <si>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</si>
  <si>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</si>
  <si>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</si>
  <si>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</si>
  <si>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</si>
  <si>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</si>
  <si>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</si>
  <si>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</si>
  <si>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</si>
  <si>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</si>
  <si>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</si>
  <si>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</si>
  <si>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</si>
  <si>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</si>
  <si>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</si>
  <si>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</si>
  <si>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</si>
  <si>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</si>
  <si>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</si>
  <si>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</si>
  <si>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</si>
  <si>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</si>
  <si>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</si>
  <si>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</si>
  <si>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</si>
  <si>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</si>
  <si>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</si>
  <si>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</si>
  <si>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</si>
  <si>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</si>
  <si>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</si>
  <si>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</si>
  <si>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</si>
  <si>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</si>
  <si>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</si>
  <si>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</si>
  <si>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</si>
  <si>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</si>
  <si>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</si>
  <si>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</si>
  <si>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</si>
  <si>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</si>
  <si>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</si>
  <si>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</si>
  <si>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</si>
  <si>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</si>
  <si>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</si>
  <si>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</si>
  <si>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</si>
  <si>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</si>
  <si>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</si>
  <si>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</si>
  <si>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</si>
  <si>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</si>
  <si>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</si>
  <si>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</si>
  <si>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</si>
  <si>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</si>
  <si>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</si>
  <si>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</si>
  <si>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</si>
  <si>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</si>
  <si>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</si>
  <si>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</si>
  <si>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</si>
  <si>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</si>
  <si>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</si>
  <si>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</si>
  <si>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</si>
  <si>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</si>
  <si>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</si>
  <si>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</si>
  <si>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</si>
  <si>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</si>
  <si>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</si>
  <si>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</si>
  <si>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</si>
  <si>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</si>
  <si>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</si>
  <si>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</si>
  <si>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</si>
  <si>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</si>
  <si>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</si>
  <si>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</si>
  <si>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</si>
  <si>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</si>
  <si>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</si>
  <si>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</si>
  <si>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</si>
  <si>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</si>
  <si>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</si>
  <si>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</si>
  <si>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</si>
  <si>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</si>
  <si>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</si>
  <si>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</si>
  <si>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</si>
  <si>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</si>
  <si>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</si>
  <si>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</si>
  <si>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</si>
  <si>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</si>
  <si>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</si>
  <si>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</si>
  <si>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</si>
  <si>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</si>
  <si>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</si>
  <si>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</si>
  <si>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</si>
  <si>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</si>
  <si>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</si>
  <si>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</si>
  <si>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</si>
  <si>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</si>
  <si>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</si>
  <si>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</si>
  <si>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</si>
  <si>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</si>
  <si>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</si>
  <si>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</si>
  <si>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</si>
  <si>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</si>
  <si>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</si>
  <si>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</si>
  <si>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</si>
  <si>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</si>
  <si>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</si>
  <si>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</si>
  <si>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</si>
  <si>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</si>
  <si>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</si>
  <si>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</si>
  <si>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</si>
  <si>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</si>
  <si>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</si>
  <si>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</si>
  <si>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</si>
  <si>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</si>
  <si>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</si>
  <si>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</si>
  <si>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</si>
  <si>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</si>
  <si>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</si>
  <si>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</si>
  <si>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</si>
  <si>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</si>
  <si>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</si>
  <si>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</si>
  <si>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</si>
  <si>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</si>
  <si>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</si>
  <si>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</si>
  <si>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</si>
  <si>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</si>
  <si>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</si>
  <si>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</si>
  <si>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</si>
  <si>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</si>
  <si>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</si>
  <si>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</si>
  <si>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</si>
  <si>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</si>
  <si>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</si>
  <si>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</si>
  <si>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</si>
  <si>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</si>
  <si>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</si>
  <si>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</si>
  <si>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</si>
  <si>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</si>
  <si>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</si>
  <si>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</si>
  <si>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</si>
  <si>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</si>
  <si>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</si>
  <si>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</si>
  <si>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</si>
  <si>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</si>
  <si>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</si>
  <si>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</si>
  <si>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</si>
  <si>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</si>
  <si>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</si>
  <si>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</si>
  <si>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</si>
  <si>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</si>
  <si>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</si>
  <si>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</si>
  <si>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</si>
  <si>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</si>
  <si>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</si>
  <si>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</si>
  <si>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</si>
  <si>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</si>
  <si>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</si>
  <si>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</si>
  <si>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</si>
  <si>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</si>
  <si>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</si>
  <si>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</si>
  <si>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</si>
  <si>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</si>
  <si>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</si>
  <si>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</si>
  <si>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</si>
  <si>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</si>
  <si>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</si>
  <si>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</si>
  <si>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</si>
  <si>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</si>
  <si>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</si>
  <si>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</si>
  <si>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</si>
  <si>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</si>
  <si>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</si>
  <si>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</si>
  <si>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</si>
  <si>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</si>
  <si>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</si>
  <si>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</si>
  <si>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</si>
  <si>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</si>
  <si>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</si>
  <si>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</si>
  <si>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</si>
  <si>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</si>
  <si>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</si>
  <si>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</si>
  <si>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</si>
  <si>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</si>
  <si>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</si>
  <si>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</si>
  <si>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</si>
  <si>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</si>
  <si>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</si>
  <si>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</si>
  <si>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</si>
  <si>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</si>
  <si>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</si>
  <si>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</si>
  <si>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</si>
  <si>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</si>
  <si>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</si>
  <si>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</si>
  <si>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</si>
  <si>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</si>
  <si>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</si>
  <si>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</si>
  <si>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</si>
  <si>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</si>
  <si>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</si>
  <si>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</si>
  <si>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</si>
  <si>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</si>
  <si>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</si>
  <si>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</si>
  <si>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</si>
  <si>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</si>
  <si>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</si>
  <si>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</si>
  <si>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</si>
  <si>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</si>
  <si>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</si>
  <si>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</si>
  <si>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</si>
  <si>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</si>
  <si>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</si>
  <si>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</si>
  <si>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</si>
  <si>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</si>
  <si>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</si>
  <si>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</si>
  <si>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</si>
  <si>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</si>
  <si>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</si>
  <si>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</si>
  <si>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</si>
  <si>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</si>
  <si>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</si>
  <si>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</si>
  <si>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</si>
  <si>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</si>
  <si>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</si>
  <si>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</si>
  <si>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</si>
  <si>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</si>
  <si>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</si>
  <si>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</si>
  <si>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</si>
  <si>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</si>
  <si>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</si>
  <si>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</si>
  <si>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</si>
  <si>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</si>
  <si>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</si>
  <si>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</si>
  <si>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</si>
  <si>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</si>
  <si>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</si>
  <si>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</si>
  <si>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</si>
  <si>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</si>
  <si>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</si>
  <si>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</si>
  <si>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</si>
  <si>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</si>
  <si>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</si>
  <si>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</si>
  <si>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</si>
  <si>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</si>
  <si>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</si>
  <si>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</si>
  <si>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</si>
  <si>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</si>
  <si>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</si>
  <si>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</si>
  <si>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</si>
  <si>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</si>
  <si>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</si>
  <si>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</si>
  <si>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</si>
  <si>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</si>
  <si>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</si>
  <si>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</si>
  <si>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</si>
  <si>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</si>
  <si>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</si>
  <si>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</si>
  <si>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</si>
  <si>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</si>
  <si>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</si>
  <si>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</si>
  <si>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</si>
  <si>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</si>
  <si>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</si>
  <si>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</si>
  <si>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</si>
  <si>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</si>
  <si>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</si>
  <si>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</si>
  <si>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</si>
  <si>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</si>
  <si>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</si>
  <si>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</si>
  <si>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</si>
  <si>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</si>
  <si>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</si>
  <si>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</si>
  <si>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</si>
  <si>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</si>
  <si>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</si>
  <si>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</si>
  <si>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</si>
  <si>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</si>
  <si>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</si>
  <si>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</si>
  <si>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</si>
  <si>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</si>
  <si>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</si>
  <si>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</si>
  <si>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</si>
  <si>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</si>
  <si>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</si>
  <si>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</si>
  <si>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</si>
  <si>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</si>
  <si>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</si>
  <si>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</si>
  <si>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</si>
  <si>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</si>
  <si>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</si>
  <si>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</si>
  <si>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</si>
  <si>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</si>
  <si>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</si>
  <si>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</si>
  <si>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</si>
  <si>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</si>
  <si>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</si>
  <si>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</si>
  <si>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</si>
  <si>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</si>
  <si>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</si>
  <si>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</si>
  <si>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</si>
  <si>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</si>
  <si>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</si>
  <si>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</si>
  <si>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</si>
  <si>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</si>
  <si>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</si>
  <si>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</si>
  <si>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</si>
  <si>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</si>
  <si>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</si>
  <si>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</si>
  <si>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</si>
  <si>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</si>
  <si>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</si>
  <si>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</si>
  <si>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</si>
  <si>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</si>
  <si>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</si>
  <si>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</si>
  <si>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</si>
  <si>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</si>
  <si>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</si>
  <si>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</si>
  <si>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</si>
  <si>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</si>
  <si>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</si>
  <si>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</si>
  <si>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</si>
  <si>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</si>
  <si>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</si>
  <si>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</si>
  <si>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</si>
  <si>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</si>
  <si>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</si>
  <si>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</si>
  <si>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</si>
  <si>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</si>
  <si>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</si>
  <si>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</si>
  <si>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</si>
  <si>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</si>
  <si>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</si>
  <si>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</si>
  <si>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</si>
  <si>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</si>
  <si>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</si>
  <si>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</si>
  <si>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</si>
  <si>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</si>
  <si>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</si>
  <si>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</si>
  <si>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</si>
  <si>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</si>
  <si>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</si>
  <si>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</si>
  <si>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</si>
  <si>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</si>
  <si>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</si>
  <si>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</si>
  <si>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</si>
  <si>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</si>
  <si>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</si>
  <si>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</si>
  <si>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</si>
  <si>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</si>
  <si>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</si>
  <si>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</si>
  <si>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</si>
  <si>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</si>
  <si>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</si>
  <si>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</si>
  <si>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</si>
  <si>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</si>
  <si>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</si>
  <si>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</si>
  <si>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</si>
  <si>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</si>
  <si>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</si>
  <si>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</si>
  <si>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</si>
  <si>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</si>
  <si>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</si>
  <si>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</si>
  <si>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</si>
  <si>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</si>
  <si>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</si>
  <si>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</si>
  <si>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</si>
  <si>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</si>
  <si>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</si>
  <si>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</si>
  <si>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</si>
  <si>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</si>
  <si>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</si>
  <si>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</si>
  <si>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</si>
  <si>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</si>
  <si>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</si>
  <si>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</si>
  <si>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</si>
  <si>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</si>
  <si>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</si>
  <si>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</si>
  <si>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</si>
  <si>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</si>
  <si>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</si>
  <si>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</si>
  <si>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</si>
  <si>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</si>
  <si>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</si>
  <si>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</si>
  <si>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</si>
  <si>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</si>
  <si>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</si>
  <si>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</si>
  <si>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</si>
  <si>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</si>
  <si>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</si>
  <si>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</si>
  <si>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</si>
  <si>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</si>
  <si>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</si>
  <si>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</si>
  <si>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</si>
  <si>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</si>
  <si>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</si>
  <si>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</si>
  <si>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</si>
  <si>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</si>
  <si>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</si>
  <si>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</si>
  <si>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</si>
  <si>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</si>
  <si>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</si>
  <si>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</si>
  <si>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</si>
  <si>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</si>
  <si>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</si>
  <si>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</si>
  <si>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</si>
  <si>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</si>
  <si>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</si>
  <si>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</si>
  <si>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</si>
  <si>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</si>
  <si>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</si>
  <si>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</si>
  <si>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</si>
  <si>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</si>
  <si>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</si>
  <si>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</si>
  <si>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</si>
  <si>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</si>
  <si>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</si>
  <si>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</si>
  <si>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</si>
  <si>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</si>
  <si>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</si>
  <si>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</si>
  <si>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</si>
  <si>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</si>
  <si>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</si>
  <si>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</si>
  <si>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</si>
  <si>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</si>
  <si>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</si>
  <si>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</si>
  <si>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</si>
  <si>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</si>
  <si>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</si>
  <si>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</si>
  <si>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</si>
  <si>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</si>
  <si>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</si>
  <si>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</si>
  <si>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</si>
  <si>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</si>
  <si>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</si>
  <si>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</si>
  <si>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</si>
  <si>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</si>
  <si>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</si>
  <si>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</si>
  <si>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</si>
  <si>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</si>
  <si>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</si>
  <si>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</si>
  <si>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</si>
  <si>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</si>
  <si>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</si>
  <si>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</si>
  <si>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</si>
  <si>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</si>
  <si>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</si>
  <si>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</si>
  <si>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</si>
  <si>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</si>
  <si>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</si>
  <si>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</si>
  <si>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</si>
  <si>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</si>
  <si>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</si>
  <si>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</si>
  <si>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</si>
  <si>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</si>
  <si>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</si>
  <si>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</si>
  <si>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</si>
  <si>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</si>
  <si>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</si>
  <si>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</si>
  <si>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</si>
  <si>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</si>
  <si>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</si>
  <si>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</si>
  <si>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</si>
  <si>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</si>
  <si>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</si>
  <si>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</si>
  <si>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</si>
  <si>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</si>
  <si>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</si>
  <si>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</si>
  <si>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</si>
  <si>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</si>
  <si>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</si>
  <si>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</si>
  <si>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</si>
  <si>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</si>
  <si>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</si>
  <si>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</si>
  <si>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</si>
  <si>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</si>
  <si>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</si>
  <si>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</si>
  <si>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</si>
  <si>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</si>
  <si>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</si>
  <si>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</si>
  <si>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</si>
  <si>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</si>
  <si>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</si>
  <si>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</si>
  <si>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</si>
  <si>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</si>
  <si>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</si>
  <si>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</si>
  <si>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</si>
  <si>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</si>
  <si>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</si>
  <si>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</si>
  <si>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</si>
  <si>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</si>
  <si>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</si>
  <si>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</si>
  <si>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</si>
  <si>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</si>
  <si>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</si>
  <si>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</si>
  <si>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</si>
  <si>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</si>
  <si>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</si>
  <si>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</si>
  <si>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</si>
  <si>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</si>
  <si>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</si>
  <si>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</si>
  <si>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</si>
  <si>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</si>
  <si>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</si>
  <si>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</si>
  <si>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</si>
  <si>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</si>
  <si>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</si>
  <si>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</si>
  <si>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</si>
  <si>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</si>
  <si>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</si>
  <si>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</si>
  <si>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</si>
  <si>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</si>
  <si>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</si>
  <si>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</si>
  <si>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</si>
  <si>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</si>
  <si>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</si>
  <si>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</si>
  <si>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</si>
  <si>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</si>
  <si>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</si>
  <si>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</si>
  <si>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</si>
  <si>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</si>
  <si>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</si>
  <si>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</si>
  <si>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</si>
  <si>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</si>
  <si>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</si>
  <si>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</si>
  <si>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</si>
  <si>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</si>
  <si>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</si>
  <si>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</si>
  <si>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</si>
  <si>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</si>
  <si>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</si>
  <si>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</si>
  <si>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</si>
  <si>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</si>
  <si>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</si>
  <si>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</si>
  <si>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</si>
  <si>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</si>
  <si>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</si>
  <si>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</si>
  <si>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</si>
  <si>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</si>
  <si>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</si>
  <si>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</si>
  <si>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</si>
  <si>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</si>
  <si>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</si>
  <si>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</si>
  <si>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</si>
  <si>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</si>
  <si>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</si>
  <si>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</si>
  <si>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</si>
  <si>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</si>
  <si>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</si>
  <si>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</si>
  <si>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</si>
  <si>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</si>
  <si>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</si>
  <si>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</si>
  <si>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</si>
  <si>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</si>
  <si>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</si>
  <si>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</si>
  <si>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</si>
  <si>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</si>
  <si>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</si>
  <si>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</si>
  <si>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</si>
  <si>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</si>
  <si>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</si>
  <si>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</si>
  <si>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</si>
  <si>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</si>
  <si>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</si>
  <si>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</si>
  <si>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</si>
  <si>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</si>
  <si>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</si>
  <si>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</si>
  <si>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</si>
  <si>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</si>
  <si>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</si>
  <si>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</si>
  <si>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</si>
  <si>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</si>
  <si>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</si>
  <si>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</si>
  <si>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</si>
  <si>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</si>
  <si>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</si>
  <si>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</si>
  <si>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</si>
  <si>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</si>
  <si>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</si>
  <si>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</si>
  <si>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</si>
  <si>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</si>
  <si>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</si>
  <si>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</si>
  <si>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</si>
  <si>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</si>
  <si>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</si>
  <si>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</si>
  <si>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</si>
  <si>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</si>
  <si>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</si>
  <si>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</si>
  <si>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</si>
  <si>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</si>
  <si>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</si>
  <si>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</si>
  <si>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</si>
  <si>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</si>
  <si>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</si>
  <si>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</si>
  <si>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</si>
  <si>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</si>
  <si>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</si>
  <si>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</si>
  <si>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</si>
  <si>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</si>
  <si>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</si>
  <si>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</si>
  <si>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</si>
  <si>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</si>
  <si>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</si>
  <si>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</si>
  <si>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</si>
  <si>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</si>
  <si>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</si>
  <si>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</si>
  <si>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</si>
  <si>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</si>
  <si>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</si>
  <si>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</si>
  <si>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</si>
  <si>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</si>
  <si>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</si>
  <si>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</si>
  <si>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</si>
  <si>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</si>
  <si>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</si>
  <si>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</si>
  <si>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</si>
  <si>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</si>
  <si>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</si>
  <si>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</si>
  <si>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</si>
  <si>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</si>
  <si>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</si>
  <si>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</si>
  <si>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</si>
  <si>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</si>
  <si>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</si>
  <si>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</si>
  <si>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</si>
  <si>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</si>
  <si>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</si>
  <si>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</si>
  <si>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</si>
  <si>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</si>
  <si>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</si>
  <si>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</si>
  <si>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</si>
  <si>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</si>
  <si>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</si>
  <si>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</si>
  <si>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</si>
  <si>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</si>
  <si>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</si>
  <si>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</si>
  <si>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</si>
  <si>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</si>
  <si>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</si>
  <si>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</si>
  <si>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</si>
  <si>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</si>
  <si>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</si>
  <si>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</si>
  <si>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</si>
  <si>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</si>
  <si>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</si>
  <si>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</si>
  <si>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</si>
  <si>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</si>
  <si>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</si>
  <si>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</si>
  <si>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</si>
  <si>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</si>
  <si>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</si>
  <si>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</si>
  <si>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</si>
  <si>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</si>
  <si>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</si>
  <si>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</si>
  <si>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</si>
  <si>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</si>
  <si>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</si>
  <si>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</si>
  <si>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</si>
  <si>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</si>
  <si>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</si>
  <si>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</si>
  <si>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</si>
  <si>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</si>
  <si>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</si>
  <si>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</si>
  <si>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</si>
  <si>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</si>
  <si>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</si>
  <si>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</si>
  <si>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</si>
  <si>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</si>
  <si>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</si>
  <si>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</si>
  <si>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</si>
  <si>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</si>
  <si>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</si>
  <si>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</si>
  <si>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</si>
  <si>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</si>
  <si>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</si>
  <si>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</si>
  <si>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</si>
  <si>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</si>
  <si>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</si>
  <si>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</si>
  <si>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</si>
  <si>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</si>
  <si>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</si>
  <si>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</si>
  <si>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</si>
  <si>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</si>
  <si>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</si>
  <si>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</si>
  <si>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</si>
  <si>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</si>
  <si>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</si>
  <si>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</si>
  <si>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</si>
  <si>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</si>
  <si>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</si>
  <si>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</si>
  <si>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</si>
  <si>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</si>
  <si>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</si>
  <si>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</si>
  <si>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</si>
  <si>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</si>
  <si>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</si>
  <si>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</si>
  <si>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</si>
  <si>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</si>
  <si>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</si>
  <si>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</si>
  <si>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</si>
  <si>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</si>
  <si>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</si>
  <si>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</si>
  <si>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</si>
  <si>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</si>
  <si>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</si>
  <si>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</si>
  <si>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</si>
  <si>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</si>
  <si>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</si>
  <si>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</si>
  <si>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</si>
  <si>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</si>
  <si>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</si>
  <si>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</si>
  <si>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</si>
  <si>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</si>
  <si>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</si>
  <si>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</si>
  <si>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</si>
  <si>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</si>
  <si>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</si>
  <si>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</si>
  <si>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</si>
  <si>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</si>
  <si>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</si>
  <si>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</si>
  <si>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</si>
  <si>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</si>
  <si>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</si>
  <si>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</si>
  <si>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</si>
  <si>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</si>
  <si>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</si>
  <si>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Арманұлы Әмірхан</t>
  </si>
  <si>
    <t>Әміржан Ақниет</t>
  </si>
  <si>
    <t>Демеу Еркеназ</t>
  </si>
  <si>
    <t>Жалғасқали Айару</t>
  </si>
  <si>
    <t>Жұмабек Раяна</t>
  </si>
  <si>
    <t>Карина Жұлдызай</t>
  </si>
  <si>
    <t>Қанат Айлина</t>
  </si>
  <si>
    <t>Қобланқызы Зере</t>
  </si>
  <si>
    <t>Құрекеш Амир</t>
  </si>
  <si>
    <t>Манарбек Айша</t>
  </si>
  <si>
    <t>Меңдіғали Айым</t>
  </si>
  <si>
    <t>Нұрболқызы Аяна</t>
  </si>
  <si>
    <t>Нұрғали Гүлнұр</t>
  </si>
  <si>
    <t>Оңалбайқызы Ақкербез</t>
  </si>
  <si>
    <t>Рауанұлы Раян</t>
  </si>
  <si>
    <t>Сапиев Амир</t>
  </si>
  <si>
    <t>Сержан Ильяс</t>
  </si>
  <si>
    <t>Уапова Рукайя</t>
  </si>
  <si>
    <t>Ұзақбай Жансейіт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</si>
</sst>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4" fillId="2" borderId="0" xfId="0" applyFont="1" applyFill="1"/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latin typeface="Times New Roman" panose="02020603050405020304" pitchFamily="18" charset="0"/>
                <a:cs typeface="Times New Roman" panose="02020603050405020304" pitchFamily="18" charset="0"/>
              </a:rPr>
              <a:t>МАД"Б"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'5 жас'!$B$37:$B$56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4-4AB9-A448-038888D5A06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'5 жас'!$C$37:$C$56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4-4AB9-A448-038888D5A06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'5 жас'!$D$37:$D$56</c:f>
              <c:numCache>
                <c:formatCode>General</c:formatCode>
                <c:ptCount val="20"/>
                <c:pt idx="0">
                  <c:v>89.473684210526301</c:v>
                </c:pt>
                <c:pt idx="1">
                  <c:v>10.526315789473692</c:v>
                </c:pt>
                <c:pt idx="2">
                  <c:v>0</c:v>
                </c:pt>
                <c:pt idx="3">
                  <c:v>100</c:v>
                </c:pt>
                <c:pt idx="4">
                  <c:v>77.412280701754327</c:v>
                </c:pt>
                <c:pt idx="5">
                  <c:v>22.587719298245595</c:v>
                </c:pt>
                <c:pt idx="6">
                  <c:v>0</c:v>
                </c:pt>
                <c:pt idx="7">
                  <c:v>100</c:v>
                </c:pt>
                <c:pt idx="8">
                  <c:v>76.140350877192986</c:v>
                </c:pt>
                <c:pt idx="9">
                  <c:v>22.10526315789474</c:v>
                </c:pt>
                <c:pt idx="10">
                  <c:v>1.4</c:v>
                </c:pt>
                <c:pt idx="11">
                  <c:v>100</c:v>
                </c:pt>
                <c:pt idx="12">
                  <c:v>67.449392712550619</c:v>
                </c:pt>
                <c:pt idx="13">
                  <c:v>30.121457489878562</c:v>
                </c:pt>
                <c:pt idx="14">
                  <c:v>2.4291497975708509</c:v>
                </c:pt>
                <c:pt idx="15">
                  <c:v>100</c:v>
                </c:pt>
                <c:pt idx="16">
                  <c:v>73.187686196623616</c:v>
                </c:pt>
                <c:pt idx="17">
                  <c:v>24.528301886792462</c:v>
                </c:pt>
                <c:pt idx="18">
                  <c:v>2.2840119165839128</c:v>
                </c:pt>
                <c:pt idx="1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4-4AB9-A448-038888D5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9334528"/>
        <c:axId val="971774096"/>
      </c:barChart>
      <c:catAx>
        <c:axId val="969334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971774096"/>
        <c:crosses val="autoZero"/>
        <c:auto val="1"/>
        <c:lblAlgn val="ctr"/>
        <c:lblOffset val="100"/>
        <c:noMultiLvlLbl val="0"/>
      </c:catAx>
      <c:valAx>
        <c:axId val="97177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96933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36</xdr:row>
      <xdr:rowOff>34925</xdr:rowOff>
    </xdr:from>
    <xdr:to>
      <xdr:col>15</xdr:col>
      <xdr:colOff>368299</xdr:colOff>
      <xdr:row>49</xdr:row>
      <xdr:rowOff>69850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EE69B52-D183-2F3A-035B-F2206B4F7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56"/>
  <sheetViews>
    <sheetView tabSelected="1" topLeftCell="A35" workbookViewId="0">
      <selection activeCell="MY14" sqref="MY14"/>
    </sheetView>
  </sheetViews>
  <sheetFormatPr defaultRowHeight="14.5" x14ac:dyDescent="0.35"/>
  <cols>
    <col min="2" max="2" width="42.453125" customWidth="1"/>
  </cols>
  <sheetData>
    <row r="1" spans="1:692" ht="15.5" x14ac:dyDescent="0.35">
      <c r="A1" s="6" t="s">
        <v>41</v>
      </c>
      <c r="B1" s="11" t="s">
        <v>124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5" x14ac:dyDescent="0.35">
      <c r="A2" s="8" t="s">
        <v>1141</v>
      </c>
      <c r="B2" s="7"/>
      <c r="C2" s="7"/>
      <c r="D2" s="7"/>
      <c r="E2" s="7"/>
      <c r="F2" s="7"/>
      <c r="G2" s="7"/>
      <c r="H2" s="7"/>
      <c r="I2" s="7"/>
      <c r="J2" s="12"/>
      <c r="K2" s="12"/>
      <c r="L2" s="1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5" customHeight="1" x14ac:dyDescent="0.35">
      <c r="A4" s="114" t="s">
        <v>0</v>
      </c>
      <c r="B4" s="114" t="s">
        <v>1</v>
      </c>
      <c r="C4" s="84" t="s">
        <v>22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69" t="s">
        <v>2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 t="s">
        <v>2</v>
      </c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 t="s">
        <v>2</v>
      </c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75" t="s">
        <v>26</v>
      </c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6"/>
      <c r="LP4" s="76"/>
      <c r="LQ4" s="76"/>
      <c r="LR4" s="76"/>
      <c r="LS4" s="76"/>
      <c r="LT4" s="76"/>
      <c r="LU4" s="76"/>
      <c r="LV4" s="76"/>
      <c r="LW4" s="76"/>
      <c r="LX4" s="76"/>
      <c r="LY4" s="76"/>
      <c r="LZ4" s="76"/>
      <c r="MA4" s="60" t="s">
        <v>30</v>
      </c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1"/>
      <c r="NZ4" s="61"/>
      <c r="OA4" s="61"/>
      <c r="OB4" s="62"/>
      <c r="OC4" s="59" t="s">
        <v>30</v>
      </c>
      <c r="OD4" s="59"/>
      <c r="OE4" s="59"/>
      <c r="OF4" s="59"/>
      <c r="OG4" s="59"/>
      <c r="OH4" s="59"/>
      <c r="OI4" s="59"/>
      <c r="OJ4" s="59"/>
      <c r="OK4" s="59"/>
      <c r="OL4" s="59"/>
      <c r="OM4" s="59"/>
      <c r="ON4" s="59"/>
      <c r="OO4" s="59"/>
      <c r="OP4" s="59"/>
      <c r="OQ4" s="59"/>
      <c r="OR4" s="59"/>
      <c r="OS4" s="59"/>
      <c r="OT4" s="59"/>
      <c r="OU4" s="59"/>
      <c r="OV4" s="59"/>
      <c r="OW4" s="59"/>
      <c r="OX4" s="59"/>
      <c r="OY4" s="59"/>
      <c r="OZ4" s="59"/>
      <c r="PA4" s="59"/>
      <c r="PB4" s="59"/>
      <c r="PC4" s="59"/>
      <c r="PD4" s="59"/>
      <c r="PE4" s="59"/>
      <c r="PF4" s="59"/>
      <c r="PG4" s="59" t="s">
        <v>30</v>
      </c>
      <c r="PH4" s="59"/>
      <c r="PI4" s="59"/>
      <c r="PJ4" s="59"/>
      <c r="PK4" s="59"/>
      <c r="PL4" s="59"/>
      <c r="PM4" s="59"/>
      <c r="PN4" s="59"/>
      <c r="PO4" s="59"/>
      <c r="PP4" s="59"/>
      <c r="PQ4" s="59"/>
      <c r="PR4" s="59"/>
      <c r="PS4" s="59"/>
      <c r="PT4" s="59"/>
      <c r="PU4" s="59"/>
      <c r="PV4" s="59"/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60" t="s">
        <v>30</v>
      </c>
      <c r="QR4" s="61"/>
      <c r="QS4" s="61"/>
      <c r="QT4" s="61"/>
      <c r="QU4" s="61"/>
      <c r="QV4" s="61"/>
      <c r="QW4" s="61"/>
      <c r="QX4" s="61"/>
      <c r="QY4" s="61"/>
      <c r="QZ4" s="61"/>
      <c r="RA4" s="61"/>
      <c r="RB4" s="61"/>
      <c r="RC4" s="61"/>
      <c r="RD4" s="61"/>
      <c r="RE4" s="61"/>
      <c r="RF4" s="61"/>
      <c r="RG4" s="61"/>
      <c r="RH4" s="61"/>
      <c r="RI4" s="61"/>
      <c r="RJ4" s="61"/>
      <c r="RK4" s="61"/>
      <c r="RL4" s="61"/>
      <c r="RM4" s="61"/>
      <c r="RN4" s="61"/>
      <c r="RO4" s="61"/>
      <c r="RP4" s="61"/>
      <c r="RQ4" s="61"/>
      <c r="RR4" s="61"/>
      <c r="RS4" s="61"/>
      <c r="RT4" s="61"/>
      <c r="RU4" s="61"/>
      <c r="RV4" s="61"/>
      <c r="RW4" s="62"/>
      <c r="RX4" s="69" t="s">
        <v>30</v>
      </c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1"/>
      <c r="TN4" s="39" t="s">
        <v>34</v>
      </c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1"/>
    </row>
    <row r="5" spans="1:692" ht="15" customHeight="1" x14ac:dyDescent="0.35">
      <c r="A5" s="114"/>
      <c r="B5" s="114"/>
      <c r="C5" s="52" t="s">
        <v>23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43" t="s">
        <v>21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9" t="s">
        <v>3</v>
      </c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322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 t="s">
        <v>65</v>
      </c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52" t="s">
        <v>66</v>
      </c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44" t="s">
        <v>42</v>
      </c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53" t="s">
        <v>31</v>
      </c>
      <c r="OD5" s="53"/>
      <c r="OE5" s="53"/>
      <c r="OF5" s="53"/>
      <c r="OG5" s="53"/>
      <c r="OH5" s="53"/>
      <c r="OI5" s="53"/>
      <c r="OJ5" s="53"/>
      <c r="OK5" s="53"/>
      <c r="OL5" s="53"/>
      <c r="OM5" s="53"/>
      <c r="ON5" s="53"/>
      <c r="OO5" s="53"/>
      <c r="OP5" s="53"/>
      <c r="OQ5" s="53"/>
      <c r="OR5" s="53"/>
      <c r="OS5" s="53"/>
      <c r="OT5" s="53"/>
      <c r="OU5" s="53"/>
      <c r="OV5" s="53"/>
      <c r="OW5" s="53"/>
      <c r="OX5" s="53"/>
      <c r="OY5" s="53"/>
      <c r="OZ5" s="53"/>
      <c r="PA5" s="53"/>
      <c r="PB5" s="53"/>
      <c r="PC5" s="53"/>
      <c r="PD5" s="53"/>
      <c r="PE5" s="53"/>
      <c r="PF5" s="53"/>
      <c r="PG5" s="54" t="s">
        <v>43</v>
      </c>
      <c r="PH5" s="54"/>
      <c r="PI5" s="54"/>
      <c r="PJ5" s="54"/>
      <c r="PK5" s="54"/>
      <c r="PL5" s="54"/>
      <c r="PM5" s="54"/>
      <c r="PN5" s="54"/>
      <c r="PO5" s="54"/>
      <c r="PP5" s="54"/>
      <c r="PQ5" s="54"/>
      <c r="PR5" s="54"/>
      <c r="PS5" s="54"/>
      <c r="PT5" s="54"/>
      <c r="PU5" s="54"/>
      <c r="PV5" s="54"/>
      <c r="PW5" s="54"/>
      <c r="PX5" s="54"/>
      <c r="PY5" s="54"/>
      <c r="PZ5" s="54"/>
      <c r="QA5" s="54"/>
      <c r="QB5" s="54"/>
      <c r="QC5" s="54"/>
      <c r="QD5" s="54"/>
      <c r="QE5" s="54"/>
      <c r="QF5" s="54"/>
      <c r="QG5" s="54"/>
      <c r="QH5" s="54"/>
      <c r="QI5" s="54"/>
      <c r="QJ5" s="54"/>
      <c r="QK5" s="54"/>
      <c r="QL5" s="54"/>
      <c r="QM5" s="54"/>
      <c r="QN5" s="54"/>
      <c r="QO5" s="54"/>
      <c r="QP5" s="54"/>
      <c r="QQ5" s="57" t="s">
        <v>44</v>
      </c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4" t="s">
        <v>32</v>
      </c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8" t="s">
        <v>35</v>
      </c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</row>
    <row r="6" spans="1:692" ht="4.1500000000000004" hidden="1" customHeight="1" x14ac:dyDescent="0.35">
      <c r="A6" s="114"/>
      <c r="B6" s="11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45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2"/>
      <c r="KI6" s="52"/>
      <c r="KJ6" s="52"/>
      <c r="KK6" s="52"/>
      <c r="KL6" s="52"/>
      <c r="KM6" s="52"/>
      <c r="KN6" s="52"/>
      <c r="KO6" s="52"/>
      <c r="KP6" s="52"/>
      <c r="KQ6" s="52"/>
      <c r="KR6" s="52"/>
      <c r="KS6" s="52"/>
      <c r="KT6" s="52"/>
      <c r="KU6" s="52"/>
      <c r="KV6" s="52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53"/>
      <c r="OD6" s="53"/>
      <c r="OE6" s="53"/>
      <c r="OF6" s="53"/>
      <c r="OG6" s="53"/>
      <c r="OH6" s="53"/>
      <c r="OI6" s="53"/>
      <c r="OJ6" s="53"/>
      <c r="OK6" s="53"/>
      <c r="OL6" s="53"/>
      <c r="OM6" s="53"/>
      <c r="ON6" s="53"/>
      <c r="OO6" s="53"/>
      <c r="OP6" s="53"/>
      <c r="OQ6" s="53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5"/>
      <c r="PH6" s="55"/>
      <c r="PI6" s="55"/>
      <c r="PJ6" s="55"/>
      <c r="PK6" s="55"/>
      <c r="PL6" s="55"/>
      <c r="PM6" s="55"/>
      <c r="PN6" s="55"/>
      <c r="PO6" s="55"/>
      <c r="PP6" s="55"/>
      <c r="PQ6" s="55"/>
      <c r="PR6" s="55"/>
      <c r="PS6" s="55"/>
      <c r="PT6" s="55"/>
      <c r="PU6" s="55"/>
      <c r="PV6" s="55"/>
      <c r="PW6" s="55"/>
      <c r="PX6" s="55"/>
      <c r="PY6" s="55"/>
      <c r="PZ6" s="55"/>
      <c r="QA6" s="55"/>
      <c r="QB6" s="55"/>
      <c r="QC6" s="55"/>
      <c r="QD6" s="55"/>
      <c r="QE6" s="55"/>
      <c r="QF6" s="55"/>
      <c r="QG6" s="55"/>
      <c r="QH6" s="55"/>
      <c r="QI6" s="55"/>
      <c r="QJ6" s="55"/>
      <c r="QK6" s="55"/>
      <c r="QL6" s="55"/>
      <c r="QM6" s="55"/>
      <c r="QN6" s="55"/>
      <c r="QO6" s="55"/>
      <c r="QP6" s="55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</row>
    <row r="7" spans="1:692" ht="16.149999999999999" hidden="1" customHeight="1" x14ac:dyDescent="0.35">
      <c r="A7" s="114"/>
      <c r="B7" s="114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45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2"/>
      <c r="KI7" s="52"/>
      <c r="KJ7" s="52"/>
      <c r="KK7" s="52"/>
      <c r="KL7" s="52"/>
      <c r="KM7" s="52"/>
      <c r="KN7" s="52"/>
      <c r="KO7" s="52"/>
      <c r="KP7" s="52"/>
      <c r="KQ7" s="52"/>
      <c r="KR7" s="52"/>
      <c r="KS7" s="52"/>
      <c r="KT7" s="52"/>
      <c r="KU7" s="52"/>
      <c r="KV7" s="52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53"/>
      <c r="OD7" s="53"/>
      <c r="OE7" s="53"/>
      <c r="OF7" s="53"/>
      <c r="OG7" s="53"/>
      <c r="OH7" s="53"/>
      <c r="OI7" s="53"/>
      <c r="OJ7" s="53"/>
      <c r="OK7" s="53"/>
      <c r="OL7" s="53"/>
      <c r="OM7" s="53"/>
      <c r="ON7" s="53"/>
      <c r="OO7" s="53"/>
      <c r="OP7" s="53"/>
      <c r="OQ7" s="53"/>
      <c r="OR7" s="53"/>
      <c r="OS7" s="53"/>
      <c r="OT7" s="53"/>
      <c r="OU7" s="53"/>
      <c r="OV7" s="53"/>
      <c r="OW7" s="53"/>
      <c r="OX7" s="53"/>
      <c r="OY7" s="53"/>
      <c r="OZ7" s="53"/>
      <c r="PA7" s="53"/>
      <c r="PB7" s="53"/>
      <c r="PC7" s="53"/>
      <c r="PD7" s="53"/>
      <c r="PE7" s="53"/>
      <c r="PF7" s="53"/>
      <c r="PG7" s="55"/>
      <c r="PH7" s="55"/>
      <c r="PI7" s="55"/>
      <c r="PJ7" s="55"/>
      <c r="PK7" s="55"/>
      <c r="PL7" s="55"/>
      <c r="PM7" s="55"/>
      <c r="PN7" s="55"/>
      <c r="PO7" s="55"/>
      <c r="PP7" s="55"/>
      <c r="PQ7" s="55"/>
      <c r="PR7" s="55"/>
      <c r="PS7" s="55"/>
      <c r="PT7" s="55"/>
      <c r="PU7" s="55"/>
      <c r="PV7" s="55"/>
      <c r="PW7" s="55"/>
      <c r="PX7" s="55"/>
      <c r="PY7" s="55"/>
      <c r="PZ7" s="55"/>
      <c r="QA7" s="55"/>
      <c r="QB7" s="55"/>
      <c r="QC7" s="55"/>
      <c r="QD7" s="55"/>
      <c r="QE7" s="55"/>
      <c r="QF7" s="55"/>
      <c r="QG7" s="55"/>
      <c r="QH7" s="55"/>
      <c r="QI7" s="55"/>
      <c r="QJ7" s="55"/>
      <c r="QK7" s="55"/>
      <c r="QL7" s="55"/>
      <c r="QM7" s="55"/>
      <c r="QN7" s="55"/>
      <c r="QO7" s="55"/>
      <c r="QP7" s="55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</row>
    <row r="8" spans="1:692" ht="17.5" hidden="1" customHeight="1" x14ac:dyDescent="0.35">
      <c r="A8" s="114"/>
      <c r="B8" s="114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45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2"/>
      <c r="KI8" s="52"/>
      <c r="KJ8" s="52"/>
      <c r="KK8" s="52"/>
      <c r="KL8" s="52"/>
      <c r="KM8" s="52"/>
      <c r="KN8" s="52"/>
      <c r="KO8" s="52"/>
      <c r="KP8" s="52"/>
      <c r="KQ8" s="52"/>
      <c r="KR8" s="52"/>
      <c r="KS8" s="52"/>
      <c r="KT8" s="52"/>
      <c r="KU8" s="52"/>
      <c r="KV8" s="52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53"/>
      <c r="OD8" s="53"/>
      <c r="OE8" s="53"/>
      <c r="OF8" s="53"/>
      <c r="OG8" s="53"/>
      <c r="OH8" s="53"/>
      <c r="OI8" s="53"/>
      <c r="OJ8" s="53"/>
      <c r="OK8" s="53"/>
      <c r="OL8" s="53"/>
      <c r="OM8" s="53"/>
      <c r="ON8" s="53"/>
      <c r="OO8" s="53"/>
      <c r="OP8" s="53"/>
      <c r="OQ8" s="53"/>
      <c r="OR8" s="53"/>
      <c r="OS8" s="53"/>
      <c r="OT8" s="53"/>
      <c r="OU8" s="53"/>
      <c r="OV8" s="53"/>
      <c r="OW8" s="53"/>
      <c r="OX8" s="53"/>
      <c r="OY8" s="53"/>
      <c r="OZ8" s="53"/>
      <c r="PA8" s="53"/>
      <c r="PB8" s="53"/>
      <c r="PC8" s="53"/>
      <c r="PD8" s="53"/>
      <c r="PE8" s="53"/>
      <c r="PF8" s="53"/>
      <c r="PG8" s="55"/>
      <c r="PH8" s="55"/>
      <c r="PI8" s="55"/>
      <c r="PJ8" s="55"/>
      <c r="PK8" s="55"/>
      <c r="PL8" s="55"/>
      <c r="PM8" s="55"/>
      <c r="PN8" s="55"/>
      <c r="PO8" s="55"/>
      <c r="PP8" s="55"/>
      <c r="PQ8" s="55"/>
      <c r="PR8" s="55"/>
      <c r="PS8" s="55"/>
      <c r="PT8" s="55"/>
      <c r="PU8" s="55"/>
      <c r="PV8" s="55"/>
      <c r="PW8" s="55"/>
      <c r="PX8" s="55"/>
      <c r="PY8" s="55"/>
      <c r="PZ8" s="55"/>
      <c r="QA8" s="55"/>
      <c r="QB8" s="55"/>
      <c r="QC8" s="55"/>
      <c r="QD8" s="55"/>
      <c r="QE8" s="55"/>
      <c r="QF8" s="55"/>
      <c r="QG8" s="55"/>
      <c r="QH8" s="55"/>
      <c r="QI8" s="55"/>
      <c r="QJ8" s="55"/>
      <c r="QK8" s="55"/>
      <c r="QL8" s="55"/>
      <c r="QM8" s="55"/>
      <c r="QN8" s="55"/>
      <c r="QO8" s="55"/>
      <c r="QP8" s="55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5"/>
      <c r="RY8" s="55"/>
      <c r="RZ8" s="55"/>
      <c r="SA8" s="55"/>
      <c r="SB8" s="55"/>
      <c r="SC8" s="55"/>
      <c r="SD8" s="55"/>
      <c r="SE8" s="55"/>
      <c r="SF8" s="55"/>
      <c r="SG8" s="55"/>
      <c r="SH8" s="55"/>
      <c r="SI8" s="55"/>
      <c r="SJ8" s="55"/>
      <c r="SK8" s="55"/>
      <c r="SL8" s="55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</row>
    <row r="9" spans="1:692" ht="18" hidden="1" customHeight="1" x14ac:dyDescent="0.35">
      <c r="A9" s="114"/>
      <c r="B9" s="11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45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2"/>
      <c r="KI9" s="52"/>
      <c r="KJ9" s="52"/>
      <c r="KK9" s="52"/>
      <c r="KL9" s="52"/>
      <c r="KM9" s="52"/>
      <c r="KN9" s="52"/>
      <c r="KO9" s="52"/>
      <c r="KP9" s="52"/>
      <c r="KQ9" s="52"/>
      <c r="KR9" s="52"/>
      <c r="KS9" s="52"/>
      <c r="KT9" s="52"/>
      <c r="KU9" s="52"/>
      <c r="KV9" s="52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53"/>
      <c r="OD9" s="53"/>
      <c r="OE9" s="53"/>
      <c r="OF9" s="53"/>
      <c r="OG9" s="53"/>
      <c r="OH9" s="53"/>
      <c r="OI9" s="53"/>
      <c r="OJ9" s="53"/>
      <c r="OK9" s="53"/>
      <c r="OL9" s="53"/>
      <c r="OM9" s="53"/>
      <c r="ON9" s="53"/>
      <c r="OO9" s="53"/>
      <c r="OP9" s="53"/>
      <c r="OQ9" s="53"/>
      <c r="OR9" s="53"/>
      <c r="OS9" s="53"/>
      <c r="OT9" s="53"/>
      <c r="OU9" s="53"/>
      <c r="OV9" s="53"/>
      <c r="OW9" s="53"/>
      <c r="OX9" s="53"/>
      <c r="OY9" s="53"/>
      <c r="OZ9" s="53"/>
      <c r="PA9" s="53"/>
      <c r="PB9" s="53"/>
      <c r="PC9" s="53"/>
      <c r="PD9" s="53"/>
      <c r="PE9" s="53"/>
      <c r="PF9" s="53"/>
      <c r="PG9" s="55"/>
      <c r="PH9" s="55"/>
      <c r="PI9" s="55"/>
      <c r="PJ9" s="55"/>
      <c r="PK9" s="55"/>
      <c r="PL9" s="55"/>
      <c r="PM9" s="55"/>
      <c r="PN9" s="55"/>
      <c r="PO9" s="55"/>
      <c r="PP9" s="55"/>
      <c r="PQ9" s="55"/>
      <c r="PR9" s="55"/>
      <c r="PS9" s="55"/>
      <c r="PT9" s="55"/>
      <c r="PU9" s="55"/>
      <c r="PV9" s="55"/>
      <c r="PW9" s="55"/>
      <c r="PX9" s="55"/>
      <c r="PY9" s="55"/>
      <c r="PZ9" s="55"/>
      <c r="QA9" s="55"/>
      <c r="QB9" s="55"/>
      <c r="QC9" s="55"/>
      <c r="QD9" s="55"/>
      <c r="QE9" s="55"/>
      <c r="QF9" s="55"/>
      <c r="QG9" s="55"/>
      <c r="QH9" s="55"/>
      <c r="QI9" s="55"/>
      <c r="QJ9" s="55"/>
      <c r="QK9" s="55"/>
      <c r="QL9" s="55"/>
      <c r="QM9" s="55"/>
      <c r="QN9" s="55"/>
      <c r="QO9" s="55"/>
      <c r="QP9" s="55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5"/>
      <c r="RY9" s="55"/>
      <c r="RZ9" s="55"/>
      <c r="SA9" s="55"/>
      <c r="SB9" s="55"/>
      <c r="SC9" s="55"/>
      <c r="SD9" s="55"/>
      <c r="SE9" s="55"/>
      <c r="SF9" s="55"/>
      <c r="SG9" s="55"/>
      <c r="SH9" s="55"/>
      <c r="SI9" s="55"/>
      <c r="SJ9" s="55"/>
      <c r="SK9" s="55"/>
      <c r="SL9" s="55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</row>
    <row r="10" spans="1:692" ht="30" hidden="1" customHeight="1" x14ac:dyDescent="0.35">
      <c r="A10" s="114"/>
      <c r="B10" s="114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47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8"/>
      <c r="TO10" s="58"/>
      <c r="TP10" s="58"/>
      <c r="TQ10" s="58"/>
      <c r="TR10" s="58"/>
      <c r="TS10" s="58"/>
      <c r="TT10" s="58"/>
      <c r="TU10" s="58"/>
      <c r="TV10" s="58"/>
      <c r="TW10" s="58"/>
      <c r="TX10" s="58"/>
      <c r="TY10" s="58"/>
      <c r="TZ10" s="58"/>
      <c r="UA10" s="58"/>
      <c r="UB10" s="58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</row>
    <row r="11" spans="1:692" ht="16" thickBot="1" x14ac:dyDescent="0.4">
      <c r="A11" s="114"/>
      <c r="B11" s="114"/>
      <c r="C11" s="80" t="s">
        <v>125</v>
      </c>
      <c r="D11" s="81" t="s">
        <v>5</v>
      </c>
      <c r="E11" s="81" t="s">
        <v>6</v>
      </c>
      <c r="F11" s="52" t="s">
        <v>126</v>
      </c>
      <c r="G11" s="52" t="s">
        <v>7</v>
      </c>
      <c r="H11" s="52" t="s">
        <v>8</v>
      </c>
      <c r="I11" s="52" t="s">
        <v>127</v>
      </c>
      <c r="J11" s="52" t="s">
        <v>9</v>
      </c>
      <c r="K11" s="52" t="s">
        <v>10</v>
      </c>
      <c r="L11" s="81" t="s">
        <v>280</v>
      </c>
      <c r="M11" s="81" t="s">
        <v>9</v>
      </c>
      <c r="N11" s="81" t="s">
        <v>10</v>
      </c>
      <c r="O11" s="81" t="s">
        <v>128</v>
      </c>
      <c r="P11" s="81" t="s">
        <v>11</v>
      </c>
      <c r="Q11" s="81" t="s">
        <v>4</v>
      </c>
      <c r="R11" s="81" t="s">
        <v>129</v>
      </c>
      <c r="S11" s="81" t="s">
        <v>6</v>
      </c>
      <c r="T11" s="81" t="s">
        <v>12</v>
      </c>
      <c r="U11" s="81" t="s">
        <v>130</v>
      </c>
      <c r="V11" s="81" t="s">
        <v>6</v>
      </c>
      <c r="W11" s="81" t="s">
        <v>12</v>
      </c>
      <c r="X11" s="43" t="s">
        <v>131</v>
      </c>
      <c r="Y11" s="44" t="s">
        <v>10</v>
      </c>
      <c r="Z11" s="80" t="s">
        <v>13</v>
      </c>
      <c r="AA11" s="81" t="s">
        <v>132</v>
      </c>
      <c r="AB11" s="81" t="s">
        <v>14</v>
      </c>
      <c r="AC11" s="81" t="s">
        <v>15</v>
      </c>
      <c r="AD11" s="81" t="s">
        <v>133</v>
      </c>
      <c r="AE11" s="81" t="s">
        <v>4</v>
      </c>
      <c r="AF11" s="81" t="s">
        <v>5</v>
      </c>
      <c r="AG11" s="81" t="s">
        <v>134</v>
      </c>
      <c r="AH11" s="81" t="s">
        <v>12</v>
      </c>
      <c r="AI11" s="81" t="s">
        <v>7</v>
      </c>
      <c r="AJ11" s="83" t="s">
        <v>135</v>
      </c>
      <c r="AK11" s="85"/>
      <c r="AL11" s="85"/>
      <c r="AM11" s="83" t="s">
        <v>136</v>
      </c>
      <c r="AN11" s="85"/>
      <c r="AO11" s="85"/>
      <c r="AP11" s="83" t="s">
        <v>281</v>
      </c>
      <c r="AQ11" s="85"/>
      <c r="AR11" s="85"/>
      <c r="AS11" s="83" t="s">
        <v>137</v>
      </c>
      <c r="AT11" s="85"/>
      <c r="AU11" s="85"/>
      <c r="AV11" s="83" t="s">
        <v>138</v>
      </c>
      <c r="AW11" s="85"/>
      <c r="AX11" s="85"/>
      <c r="AY11" s="83" t="s">
        <v>139</v>
      </c>
      <c r="AZ11" s="85"/>
      <c r="BA11" s="85"/>
      <c r="BB11" s="83" t="s">
        <v>140</v>
      </c>
      <c r="BC11" s="85"/>
      <c r="BD11" s="85"/>
      <c r="BE11" s="52" t="s">
        <v>141</v>
      </c>
      <c r="BF11" s="52"/>
      <c r="BG11" s="52"/>
      <c r="BH11" s="110" t="s">
        <v>142</v>
      </c>
      <c r="BI11" s="86"/>
      <c r="BJ11" s="86"/>
      <c r="BK11" s="86" t="s">
        <v>317</v>
      </c>
      <c r="BL11" s="86"/>
      <c r="BM11" s="86"/>
      <c r="BN11" s="86" t="s">
        <v>318</v>
      </c>
      <c r="BO11" s="86"/>
      <c r="BP11" s="86"/>
      <c r="BQ11" s="86" t="s">
        <v>319</v>
      </c>
      <c r="BR11" s="86"/>
      <c r="BS11" s="86"/>
      <c r="BT11" s="86" t="s">
        <v>320</v>
      </c>
      <c r="BU11" s="86"/>
      <c r="BV11" s="86"/>
      <c r="BW11" s="86" t="s">
        <v>321</v>
      </c>
      <c r="BX11" s="86"/>
      <c r="BY11" s="87"/>
      <c r="BZ11" s="80" t="s">
        <v>143</v>
      </c>
      <c r="CA11" s="81"/>
      <c r="CB11" s="81"/>
      <c r="CC11" s="43" t="s">
        <v>144</v>
      </c>
      <c r="CD11" s="44"/>
      <c r="CE11" s="80"/>
      <c r="CF11" s="43" t="s">
        <v>145</v>
      </c>
      <c r="CG11" s="44"/>
      <c r="CH11" s="80"/>
      <c r="CI11" s="81" t="s">
        <v>282</v>
      </c>
      <c r="CJ11" s="81"/>
      <c r="CK11" s="81"/>
      <c r="CL11" s="81" t="s">
        <v>146</v>
      </c>
      <c r="CM11" s="81"/>
      <c r="CN11" s="81"/>
      <c r="CO11" s="81" t="s">
        <v>147</v>
      </c>
      <c r="CP11" s="81"/>
      <c r="CQ11" s="81"/>
      <c r="CR11" s="82" t="s">
        <v>148</v>
      </c>
      <c r="CS11" s="82"/>
      <c r="CT11" s="82"/>
      <c r="CU11" s="81" t="s">
        <v>149</v>
      </c>
      <c r="CV11" s="81"/>
      <c r="CW11" s="81"/>
      <c r="CX11" s="81" t="s">
        <v>150</v>
      </c>
      <c r="CY11" s="81"/>
      <c r="CZ11" s="81"/>
      <c r="DA11" s="81" t="s">
        <v>151</v>
      </c>
      <c r="DB11" s="81"/>
      <c r="DC11" s="81"/>
      <c r="DD11" s="81" t="s">
        <v>152</v>
      </c>
      <c r="DE11" s="81"/>
      <c r="DF11" s="81"/>
      <c r="DG11" s="81" t="s">
        <v>153</v>
      </c>
      <c r="DH11" s="81"/>
      <c r="DI11" s="81"/>
      <c r="DJ11" s="82" t="s">
        <v>154</v>
      </c>
      <c r="DK11" s="82"/>
      <c r="DL11" s="82"/>
      <c r="DM11" s="82" t="s">
        <v>283</v>
      </c>
      <c r="DN11" s="82"/>
      <c r="DO11" s="88"/>
      <c r="DP11" s="52" t="s">
        <v>155</v>
      </c>
      <c r="DQ11" s="52"/>
      <c r="DR11" s="52"/>
      <c r="DS11" s="52" t="s">
        <v>156</v>
      </c>
      <c r="DT11" s="52"/>
      <c r="DU11" s="52"/>
      <c r="DV11" s="58" t="s">
        <v>157</v>
      </c>
      <c r="DW11" s="58"/>
      <c r="DX11" s="58"/>
      <c r="DY11" s="52" t="s">
        <v>158</v>
      </c>
      <c r="DZ11" s="52"/>
      <c r="EA11" s="52"/>
      <c r="EB11" s="52" t="s">
        <v>159</v>
      </c>
      <c r="EC11" s="52"/>
      <c r="ED11" s="83"/>
      <c r="EE11" s="52" t="s">
        <v>160</v>
      </c>
      <c r="EF11" s="52"/>
      <c r="EG11" s="52"/>
      <c r="EH11" s="52" t="s">
        <v>161</v>
      </c>
      <c r="EI11" s="52"/>
      <c r="EJ11" s="52"/>
      <c r="EK11" s="52" t="s">
        <v>162</v>
      </c>
      <c r="EL11" s="52"/>
      <c r="EM11" s="52"/>
      <c r="EN11" s="52" t="s">
        <v>163</v>
      </c>
      <c r="EO11" s="52"/>
      <c r="EP11" s="52"/>
      <c r="EQ11" s="52" t="s">
        <v>284</v>
      </c>
      <c r="ER11" s="52"/>
      <c r="ES11" s="52"/>
      <c r="ET11" s="52" t="s">
        <v>164</v>
      </c>
      <c r="EU11" s="52"/>
      <c r="EV11" s="52"/>
      <c r="EW11" s="52" t="s">
        <v>165</v>
      </c>
      <c r="EX11" s="52"/>
      <c r="EY11" s="52"/>
      <c r="EZ11" s="52" t="s">
        <v>166</v>
      </c>
      <c r="FA11" s="52"/>
      <c r="FB11" s="52"/>
      <c r="FC11" s="52" t="s">
        <v>167</v>
      </c>
      <c r="FD11" s="52"/>
      <c r="FE11" s="52"/>
      <c r="FF11" s="52" t="s">
        <v>168</v>
      </c>
      <c r="FG11" s="52"/>
      <c r="FH11" s="83"/>
      <c r="FI11" s="42" t="s">
        <v>169</v>
      </c>
      <c r="FJ11" s="89"/>
      <c r="FK11" s="77"/>
      <c r="FL11" s="42" t="s">
        <v>170</v>
      </c>
      <c r="FM11" s="89"/>
      <c r="FN11" s="77"/>
      <c r="FO11" s="42" t="s">
        <v>171</v>
      </c>
      <c r="FP11" s="89"/>
      <c r="FQ11" s="77"/>
      <c r="FR11" s="42" t="s">
        <v>172</v>
      </c>
      <c r="FS11" s="89"/>
      <c r="FT11" s="77"/>
      <c r="FU11" s="42" t="s">
        <v>285</v>
      </c>
      <c r="FV11" s="89"/>
      <c r="FW11" s="89"/>
      <c r="FX11" s="58" t="s">
        <v>173</v>
      </c>
      <c r="FY11" s="58"/>
      <c r="FZ11" s="58"/>
      <c r="GA11" s="89" t="s">
        <v>174</v>
      </c>
      <c r="GB11" s="89"/>
      <c r="GC11" s="77"/>
      <c r="GD11" s="42" t="s">
        <v>175</v>
      </c>
      <c r="GE11" s="89"/>
      <c r="GF11" s="77"/>
      <c r="GG11" s="42" t="s">
        <v>176</v>
      </c>
      <c r="GH11" s="89"/>
      <c r="GI11" s="77"/>
      <c r="GJ11" s="42" t="s">
        <v>177</v>
      </c>
      <c r="GK11" s="89"/>
      <c r="GL11" s="77"/>
      <c r="GM11" s="42" t="s">
        <v>286</v>
      </c>
      <c r="GN11" s="89"/>
      <c r="GO11" s="77"/>
      <c r="GP11" s="42" t="s">
        <v>287</v>
      </c>
      <c r="GQ11" s="89"/>
      <c r="GR11" s="77"/>
      <c r="GS11" s="42" t="s">
        <v>288</v>
      </c>
      <c r="GT11" s="89"/>
      <c r="GU11" s="77"/>
      <c r="GV11" s="42" t="s">
        <v>289</v>
      </c>
      <c r="GW11" s="89"/>
      <c r="GX11" s="77"/>
      <c r="GY11" s="42" t="s">
        <v>290</v>
      </c>
      <c r="GZ11" s="89"/>
      <c r="HA11" s="77"/>
      <c r="HB11" s="42" t="s">
        <v>291</v>
      </c>
      <c r="HC11" s="89"/>
      <c r="HD11" s="77"/>
      <c r="HE11" s="42" t="s">
        <v>292</v>
      </c>
      <c r="HF11" s="89"/>
      <c r="HG11" s="77"/>
      <c r="HH11" s="42" t="s">
        <v>293</v>
      </c>
      <c r="HI11" s="89"/>
      <c r="HJ11" s="77"/>
      <c r="HK11" s="42" t="s">
        <v>294</v>
      </c>
      <c r="HL11" s="89"/>
      <c r="HM11" s="77"/>
      <c r="HN11" s="42" t="s">
        <v>295</v>
      </c>
      <c r="HO11" s="89"/>
      <c r="HP11" s="77"/>
      <c r="HQ11" s="42" t="s">
        <v>178</v>
      </c>
      <c r="HR11" s="89"/>
      <c r="HS11" s="77"/>
      <c r="HT11" s="42" t="s">
        <v>179</v>
      </c>
      <c r="HU11" s="89"/>
      <c r="HV11" s="77"/>
      <c r="HW11" s="42" t="s">
        <v>180</v>
      </c>
      <c r="HX11" s="89"/>
      <c r="HY11" s="77"/>
      <c r="HZ11" s="42" t="s">
        <v>181</v>
      </c>
      <c r="IA11" s="89"/>
      <c r="IB11" s="77"/>
      <c r="IC11" s="42" t="s">
        <v>296</v>
      </c>
      <c r="ID11" s="89"/>
      <c r="IE11" s="77"/>
      <c r="IF11" s="42" t="s">
        <v>182</v>
      </c>
      <c r="IG11" s="89"/>
      <c r="IH11" s="77"/>
      <c r="II11" s="42" t="s">
        <v>183</v>
      </c>
      <c r="IJ11" s="89"/>
      <c r="IK11" s="77"/>
      <c r="IL11" s="42" t="s">
        <v>184</v>
      </c>
      <c r="IM11" s="89"/>
      <c r="IN11" s="77"/>
      <c r="IO11" s="42" t="s">
        <v>185</v>
      </c>
      <c r="IP11" s="89"/>
      <c r="IQ11" s="89"/>
      <c r="IR11" s="58" t="s">
        <v>186</v>
      </c>
      <c r="IS11" s="58"/>
      <c r="IT11" s="58"/>
      <c r="IU11" s="58" t="s">
        <v>323</v>
      </c>
      <c r="IV11" s="58"/>
      <c r="IW11" s="58"/>
      <c r="IX11" s="58" t="s">
        <v>324</v>
      </c>
      <c r="IY11" s="58"/>
      <c r="IZ11" s="58"/>
      <c r="JA11" s="58" t="s">
        <v>325</v>
      </c>
      <c r="JB11" s="58"/>
      <c r="JC11" s="58"/>
      <c r="JD11" s="58" t="s">
        <v>326</v>
      </c>
      <c r="JE11" s="58"/>
      <c r="JF11" s="58"/>
      <c r="JG11" s="58" t="s">
        <v>327</v>
      </c>
      <c r="JH11" s="58"/>
      <c r="JI11" s="58"/>
      <c r="JJ11" s="58" t="s">
        <v>328</v>
      </c>
      <c r="JK11" s="58"/>
      <c r="JL11" s="58"/>
      <c r="JM11" s="58" t="s">
        <v>329</v>
      </c>
      <c r="JN11" s="58"/>
      <c r="JO11" s="58"/>
      <c r="JP11" s="58" t="s">
        <v>330</v>
      </c>
      <c r="JQ11" s="58"/>
      <c r="JR11" s="58"/>
      <c r="JS11" s="58" t="s">
        <v>331</v>
      </c>
      <c r="JT11" s="58"/>
      <c r="JU11" s="58"/>
      <c r="JV11" s="58" t="s">
        <v>332</v>
      </c>
      <c r="JW11" s="58"/>
      <c r="JX11" s="58"/>
      <c r="JY11" s="58" t="s">
        <v>333</v>
      </c>
      <c r="JZ11" s="58"/>
      <c r="KA11" s="58"/>
      <c r="KB11" s="58" t="s">
        <v>334</v>
      </c>
      <c r="KC11" s="58"/>
      <c r="KD11" s="58"/>
      <c r="KE11" s="58" t="s">
        <v>335</v>
      </c>
      <c r="KF11" s="58"/>
      <c r="KG11" s="58"/>
      <c r="KH11" s="77" t="s">
        <v>187</v>
      </c>
      <c r="KI11" s="58"/>
      <c r="KJ11" s="58"/>
      <c r="KK11" s="58" t="s">
        <v>188</v>
      </c>
      <c r="KL11" s="58"/>
      <c r="KM11" s="58"/>
      <c r="KN11" s="58" t="s">
        <v>189</v>
      </c>
      <c r="KO11" s="58"/>
      <c r="KP11" s="58"/>
      <c r="KQ11" s="58" t="s">
        <v>297</v>
      </c>
      <c r="KR11" s="58"/>
      <c r="KS11" s="58"/>
      <c r="KT11" s="58" t="s">
        <v>190</v>
      </c>
      <c r="KU11" s="58"/>
      <c r="KV11" s="58"/>
      <c r="KW11" s="58" t="s">
        <v>191</v>
      </c>
      <c r="KX11" s="58"/>
      <c r="KY11" s="58"/>
      <c r="KZ11" s="58" t="s">
        <v>192</v>
      </c>
      <c r="LA11" s="58"/>
      <c r="LB11" s="58"/>
      <c r="LC11" s="58" t="s">
        <v>193</v>
      </c>
      <c r="LD11" s="58"/>
      <c r="LE11" s="58"/>
      <c r="LF11" s="58" t="s">
        <v>194</v>
      </c>
      <c r="LG11" s="58"/>
      <c r="LH11" s="58"/>
      <c r="LI11" s="58" t="s">
        <v>195</v>
      </c>
      <c r="LJ11" s="58"/>
      <c r="LK11" s="58"/>
      <c r="LL11" s="58" t="s">
        <v>196</v>
      </c>
      <c r="LM11" s="58"/>
      <c r="LN11" s="58"/>
      <c r="LO11" s="58" t="s">
        <v>197</v>
      </c>
      <c r="LP11" s="58"/>
      <c r="LQ11" s="42"/>
      <c r="LR11" s="58" t="s">
        <v>198</v>
      </c>
      <c r="LS11" s="58"/>
      <c r="LT11" s="58"/>
      <c r="LU11" s="58" t="s">
        <v>336</v>
      </c>
      <c r="LV11" s="58"/>
      <c r="LW11" s="58"/>
      <c r="LX11" s="58" t="s">
        <v>337</v>
      </c>
      <c r="LY11" s="58"/>
      <c r="LZ11" s="58"/>
      <c r="MA11" s="77" t="s">
        <v>199</v>
      </c>
      <c r="MB11" s="58"/>
      <c r="MC11" s="58"/>
      <c r="MD11" s="58" t="s">
        <v>200</v>
      </c>
      <c r="ME11" s="58"/>
      <c r="MF11" s="58"/>
      <c r="MG11" s="58" t="s">
        <v>201</v>
      </c>
      <c r="MH11" s="58"/>
      <c r="MI11" s="58"/>
      <c r="MJ11" s="58" t="s">
        <v>298</v>
      </c>
      <c r="MK11" s="58"/>
      <c r="ML11" s="58"/>
      <c r="MM11" s="58" t="s">
        <v>202</v>
      </c>
      <c r="MN11" s="58"/>
      <c r="MO11" s="58"/>
      <c r="MP11" s="58" t="s">
        <v>203</v>
      </c>
      <c r="MQ11" s="58"/>
      <c r="MR11" s="58"/>
      <c r="MS11" s="58" t="s">
        <v>204</v>
      </c>
      <c r="MT11" s="58"/>
      <c r="MU11" s="58"/>
      <c r="MV11" s="90" t="s">
        <v>205</v>
      </c>
      <c r="MW11" s="91"/>
      <c r="MX11" s="92"/>
      <c r="MY11" s="90" t="s">
        <v>206</v>
      </c>
      <c r="MZ11" s="91"/>
      <c r="NA11" s="92"/>
      <c r="NB11" s="90" t="s">
        <v>207</v>
      </c>
      <c r="NC11" s="91"/>
      <c r="ND11" s="92"/>
      <c r="NE11" s="90" t="s">
        <v>208</v>
      </c>
      <c r="NF11" s="91"/>
      <c r="NG11" s="92"/>
      <c r="NH11" s="90" t="s">
        <v>209</v>
      </c>
      <c r="NI11" s="91"/>
      <c r="NJ11" s="92"/>
      <c r="NK11" s="90" t="s">
        <v>210</v>
      </c>
      <c r="NL11" s="91"/>
      <c r="NM11" s="92"/>
      <c r="NN11" s="90" t="s">
        <v>299</v>
      </c>
      <c r="NO11" s="91"/>
      <c r="NP11" s="92"/>
      <c r="NQ11" s="90" t="s">
        <v>211</v>
      </c>
      <c r="NR11" s="91"/>
      <c r="NS11" s="92"/>
      <c r="NT11" s="90" t="s">
        <v>212</v>
      </c>
      <c r="NU11" s="91"/>
      <c r="NV11" s="92"/>
      <c r="NW11" s="90" t="s">
        <v>213</v>
      </c>
      <c r="NX11" s="91"/>
      <c r="NY11" s="92"/>
      <c r="NZ11" s="90" t="s">
        <v>214</v>
      </c>
      <c r="OA11" s="91"/>
      <c r="OB11" s="92"/>
      <c r="OC11" s="90" t="s">
        <v>215</v>
      </c>
      <c r="OD11" s="91"/>
      <c r="OE11" s="92"/>
      <c r="OF11" s="42" t="s">
        <v>216</v>
      </c>
      <c r="OG11" s="89"/>
      <c r="OH11" s="77"/>
      <c r="OI11" s="42" t="s">
        <v>217</v>
      </c>
      <c r="OJ11" s="89"/>
      <c r="OK11" s="77"/>
      <c r="OL11" s="42" t="s">
        <v>218</v>
      </c>
      <c r="OM11" s="89"/>
      <c r="ON11" s="77"/>
      <c r="OO11" s="90" t="s">
        <v>219</v>
      </c>
      <c r="OP11" s="91"/>
      <c r="OQ11" s="92"/>
      <c r="OR11" s="90" t="s">
        <v>300</v>
      </c>
      <c r="OS11" s="91"/>
      <c r="OT11" s="92"/>
      <c r="OU11" s="42" t="s">
        <v>220</v>
      </c>
      <c r="OV11" s="89"/>
      <c r="OW11" s="77"/>
      <c r="OX11" s="42" t="s">
        <v>221</v>
      </c>
      <c r="OY11" s="89"/>
      <c r="OZ11" s="77"/>
      <c r="PA11" s="42" t="s">
        <v>222</v>
      </c>
      <c r="PB11" s="89"/>
      <c r="PC11" s="77"/>
      <c r="PD11" s="77" t="s">
        <v>223</v>
      </c>
      <c r="PE11" s="58"/>
      <c r="PF11" s="58"/>
      <c r="PG11" s="58" t="s">
        <v>224</v>
      </c>
      <c r="PH11" s="58"/>
      <c r="PI11" s="58"/>
      <c r="PJ11" s="88" t="s">
        <v>225</v>
      </c>
      <c r="PK11" s="49"/>
      <c r="PL11" s="93"/>
      <c r="PM11" s="58" t="s">
        <v>226</v>
      </c>
      <c r="PN11" s="58"/>
      <c r="PO11" s="58"/>
      <c r="PP11" s="58" t="s">
        <v>227</v>
      </c>
      <c r="PQ11" s="58"/>
      <c r="PR11" s="58"/>
      <c r="PS11" s="58" t="s">
        <v>228</v>
      </c>
      <c r="PT11" s="58"/>
      <c r="PU11" s="58"/>
      <c r="PV11" s="58" t="s">
        <v>301</v>
      </c>
      <c r="PW11" s="58"/>
      <c r="PX11" s="58"/>
      <c r="PY11" s="58" t="s">
        <v>229</v>
      </c>
      <c r="PZ11" s="58"/>
      <c r="QA11" s="58"/>
      <c r="QB11" s="58" t="s">
        <v>230</v>
      </c>
      <c r="QC11" s="58"/>
      <c r="QD11" s="58"/>
      <c r="QE11" s="90" t="s">
        <v>231</v>
      </c>
      <c r="QF11" s="91"/>
      <c r="QG11" s="92"/>
      <c r="QH11" s="90" t="s">
        <v>232</v>
      </c>
      <c r="QI11" s="91"/>
      <c r="QJ11" s="92"/>
      <c r="QK11" s="90" t="s">
        <v>233</v>
      </c>
      <c r="QL11" s="91"/>
      <c r="QM11" s="91"/>
      <c r="QN11" s="58" t="s">
        <v>302</v>
      </c>
      <c r="QO11" s="58"/>
      <c r="QP11" s="58"/>
      <c r="QQ11" s="90" t="s">
        <v>303</v>
      </c>
      <c r="QR11" s="91"/>
      <c r="QS11" s="92"/>
      <c r="QT11" s="90" t="s">
        <v>304</v>
      </c>
      <c r="QU11" s="91"/>
      <c r="QV11" s="92"/>
      <c r="QW11" s="90" t="s">
        <v>305</v>
      </c>
      <c r="QX11" s="91"/>
      <c r="QY11" s="92"/>
      <c r="QZ11" s="90" t="s">
        <v>306</v>
      </c>
      <c r="RA11" s="91"/>
      <c r="RB11" s="92"/>
      <c r="RC11" s="90" t="s">
        <v>307</v>
      </c>
      <c r="RD11" s="91"/>
      <c r="RE11" s="92"/>
      <c r="RF11" s="90" t="s">
        <v>308</v>
      </c>
      <c r="RG11" s="91"/>
      <c r="RH11" s="92"/>
      <c r="RI11" s="90" t="s">
        <v>309</v>
      </c>
      <c r="RJ11" s="91"/>
      <c r="RK11" s="92"/>
      <c r="RL11" s="90" t="s">
        <v>310</v>
      </c>
      <c r="RM11" s="91"/>
      <c r="RN11" s="91"/>
      <c r="RO11" s="91" t="s">
        <v>311</v>
      </c>
      <c r="RP11" s="91"/>
      <c r="RQ11" s="91"/>
      <c r="RR11" s="91" t="s">
        <v>234</v>
      </c>
      <c r="RS11" s="91"/>
      <c r="RT11" s="91"/>
      <c r="RU11" s="91" t="s">
        <v>235</v>
      </c>
      <c r="RV11" s="91"/>
      <c r="RW11" s="91"/>
      <c r="RX11" s="58" t="s">
        <v>236</v>
      </c>
      <c r="RY11" s="58"/>
      <c r="RZ11" s="58"/>
      <c r="SA11" s="58" t="s">
        <v>237</v>
      </c>
      <c r="SB11" s="58"/>
      <c r="SC11" s="58"/>
      <c r="SD11" s="58" t="s">
        <v>312</v>
      </c>
      <c r="SE11" s="58"/>
      <c r="SF11" s="58"/>
      <c r="SG11" s="58" t="s">
        <v>238</v>
      </c>
      <c r="SH11" s="58"/>
      <c r="SI11" s="58"/>
      <c r="SJ11" s="58" t="s">
        <v>239</v>
      </c>
      <c r="SK11" s="58"/>
      <c r="SL11" s="58"/>
      <c r="SM11" s="58" t="s">
        <v>240</v>
      </c>
      <c r="SN11" s="58"/>
      <c r="SO11" s="58"/>
      <c r="SP11" s="58" t="s">
        <v>241</v>
      </c>
      <c r="SQ11" s="58"/>
      <c r="SR11" s="58"/>
      <c r="SS11" s="58" t="s">
        <v>242</v>
      </c>
      <c r="ST11" s="58"/>
      <c r="SU11" s="58"/>
      <c r="SV11" s="58" t="s">
        <v>243</v>
      </c>
      <c r="SW11" s="58"/>
      <c r="SX11" s="58"/>
      <c r="SY11" s="58" t="s">
        <v>244</v>
      </c>
      <c r="SZ11" s="58"/>
      <c r="TA11" s="58"/>
      <c r="TB11" s="58" t="s">
        <v>338</v>
      </c>
      <c r="TC11" s="58"/>
      <c r="TD11" s="58"/>
      <c r="TE11" s="58" t="s">
        <v>339</v>
      </c>
      <c r="TF11" s="58"/>
      <c r="TG11" s="58"/>
      <c r="TH11" s="58" t="s">
        <v>340</v>
      </c>
      <c r="TI11" s="58"/>
      <c r="TJ11" s="58"/>
      <c r="TK11" s="42" t="s">
        <v>341</v>
      </c>
      <c r="TL11" s="40"/>
      <c r="TM11" s="41"/>
      <c r="TN11" s="77" t="s">
        <v>245</v>
      </c>
      <c r="TO11" s="58"/>
      <c r="TP11" s="58"/>
      <c r="TQ11" s="58" t="s">
        <v>246</v>
      </c>
      <c r="TR11" s="58"/>
      <c r="TS11" s="58"/>
      <c r="TT11" s="58" t="s">
        <v>247</v>
      </c>
      <c r="TU11" s="58"/>
      <c r="TV11" s="58"/>
      <c r="TW11" s="58" t="s">
        <v>313</v>
      </c>
      <c r="TX11" s="58"/>
      <c r="TY11" s="58"/>
      <c r="TZ11" s="58" t="s">
        <v>248</v>
      </c>
      <c r="UA11" s="58"/>
      <c r="UB11" s="58"/>
      <c r="UC11" s="58" t="s">
        <v>249</v>
      </c>
      <c r="UD11" s="58"/>
      <c r="UE11" s="58"/>
      <c r="UF11" s="58" t="s">
        <v>250</v>
      </c>
      <c r="UG11" s="58"/>
      <c r="UH11" s="58"/>
      <c r="UI11" s="58" t="s">
        <v>251</v>
      </c>
      <c r="UJ11" s="58"/>
      <c r="UK11" s="58"/>
      <c r="UL11" s="58" t="s">
        <v>252</v>
      </c>
      <c r="UM11" s="58"/>
      <c r="UN11" s="58"/>
      <c r="UO11" s="58" t="s">
        <v>253</v>
      </c>
      <c r="UP11" s="58"/>
      <c r="UQ11" s="58"/>
      <c r="UR11" s="58" t="s">
        <v>254</v>
      </c>
      <c r="US11" s="58"/>
      <c r="UT11" s="58"/>
      <c r="UU11" s="58" t="s">
        <v>255</v>
      </c>
      <c r="UV11" s="58"/>
      <c r="UW11" s="58"/>
      <c r="UX11" s="58" t="s">
        <v>256</v>
      </c>
      <c r="UY11" s="58"/>
      <c r="UZ11" s="58"/>
      <c r="VA11" s="58" t="s">
        <v>314</v>
      </c>
      <c r="VB11" s="58"/>
      <c r="VC11" s="58"/>
      <c r="VD11" s="58" t="s">
        <v>257</v>
      </c>
      <c r="VE11" s="58"/>
      <c r="VF11" s="58"/>
      <c r="VG11" s="58" t="s">
        <v>258</v>
      </c>
      <c r="VH11" s="58"/>
      <c r="VI11" s="58"/>
      <c r="VJ11" s="58" t="s">
        <v>259</v>
      </c>
      <c r="VK11" s="58"/>
      <c r="VL11" s="42"/>
      <c r="VM11" s="58" t="s">
        <v>260</v>
      </c>
      <c r="VN11" s="58"/>
      <c r="VO11" s="42"/>
      <c r="VP11" s="58" t="s">
        <v>261</v>
      </c>
      <c r="VQ11" s="58"/>
      <c r="VR11" s="42"/>
      <c r="VS11" s="58" t="s">
        <v>262</v>
      </c>
      <c r="VT11" s="58"/>
      <c r="VU11" s="42"/>
      <c r="VV11" s="42" t="s">
        <v>263</v>
      </c>
      <c r="VW11" s="40"/>
      <c r="VX11" s="40"/>
      <c r="VY11" s="42" t="s">
        <v>264</v>
      </c>
      <c r="VZ11" s="89"/>
      <c r="WA11" s="77"/>
      <c r="WB11" s="42" t="s">
        <v>265</v>
      </c>
      <c r="WC11" s="89"/>
      <c r="WD11" s="77"/>
      <c r="WE11" s="42" t="s">
        <v>315</v>
      </c>
      <c r="WF11" s="89"/>
      <c r="WG11" s="77"/>
      <c r="WH11" s="42" t="s">
        <v>266</v>
      </c>
      <c r="WI11" s="89"/>
      <c r="WJ11" s="77"/>
      <c r="WK11" s="42" t="s">
        <v>267</v>
      </c>
      <c r="WL11" s="89"/>
      <c r="WM11" s="77"/>
      <c r="WN11" s="42" t="s">
        <v>268</v>
      </c>
      <c r="WO11" s="89"/>
      <c r="WP11" s="77"/>
      <c r="WQ11" s="42" t="s">
        <v>269</v>
      </c>
      <c r="WR11" s="89"/>
      <c r="WS11" s="77"/>
      <c r="WT11" s="42" t="s">
        <v>270</v>
      </c>
      <c r="WU11" s="89"/>
      <c r="WV11" s="77"/>
      <c r="WW11" s="42" t="s">
        <v>271</v>
      </c>
      <c r="WX11" s="89"/>
      <c r="WY11" s="77"/>
      <c r="WZ11" s="42" t="s">
        <v>272</v>
      </c>
      <c r="XA11" s="89"/>
      <c r="XB11" s="77"/>
      <c r="XC11" s="42" t="s">
        <v>273</v>
      </c>
      <c r="XD11" s="89"/>
      <c r="XE11" s="77"/>
      <c r="XF11" s="42" t="s">
        <v>274</v>
      </c>
      <c r="XG11" s="89"/>
      <c r="XH11" s="77"/>
      <c r="XI11" s="42" t="s">
        <v>316</v>
      </c>
      <c r="XJ11" s="89"/>
      <c r="XK11" s="77"/>
      <c r="XL11" s="42" t="s">
        <v>275</v>
      </c>
      <c r="XM11" s="89"/>
      <c r="XN11" s="77"/>
      <c r="XO11" s="42" t="s">
        <v>276</v>
      </c>
      <c r="XP11" s="89"/>
      <c r="XQ11" s="77"/>
      <c r="XR11" s="42" t="s">
        <v>277</v>
      </c>
      <c r="XS11" s="89"/>
      <c r="XT11" s="77"/>
      <c r="XU11" s="42" t="s">
        <v>278</v>
      </c>
      <c r="XV11" s="89"/>
      <c r="XW11" s="77"/>
      <c r="XX11" s="42" t="s">
        <v>279</v>
      </c>
      <c r="XY11" s="89"/>
      <c r="XZ11" s="89"/>
      <c r="YA11" s="58" t="s">
        <v>342</v>
      </c>
      <c r="YB11" s="58"/>
      <c r="YC11" s="58"/>
      <c r="YD11" s="58" t="s">
        <v>343</v>
      </c>
      <c r="YE11" s="58"/>
      <c r="YF11" s="58"/>
      <c r="YG11" s="58" t="s">
        <v>344</v>
      </c>
      <c r="YH11" s="58"/>
      <c r="YI11" s="58"/>
      <c r="YJ11" s="58" t="s">
        <v>345</v>
      </c>
      <c r="YK11" s="58"/>
      <c r="YL11" s="58"/>
      <c r="YM11" s="58" t="s">
        <v>346</v>
      </c>
      <c r="YN11" s="58"/>
      <c r="YO11" s="58"/>
      <c r="YP11" s="58" t="s">
        <v>347</v>
      </c>
      <c r="YQ11" s="58"/>
      <c r="YR11" s="58"/>
      <c r="YS11" s="58" t="s">
        <v>348</v>
      </c>
      <c r="YT11" s="58"/>
      <c r="YU11" s="58"/>
      <c r="YV11" s="58" t="s">
        <v>349</v>
      </c>
      <c r="YW11" s="58"/>
      <c r="YX11" s="58"/>
      <c r="YY11" s="58" t="s">
        <v>350</v>
      </c>
      <c r="YZ11" s="58"/>
      <c r="ZA11" s="58"/>
      <c r="ZB11" s="58" t="s">
        <v>351</v>
      </c>
      <c r="ZC11" s="58"/>
      <c r="ZD11" s="58"/>
      <c r="ZE11" s="58" t="s">
        <v>352</v>
      </c>
      <c r="ZF11" s="58"/>
      <c r="ZG11" s="58"/>
      <c r="ZH11" s="58" t="s">
        <v>353</v>
      </c>
      <c r="ZI11" s="58"/>
      <c r="ZJ11" s="58"/>
      <c r="ZK11" s="58" t="s">
        <v>354</v>
      </c>
      <c r="ZL11" s="58"/>
      <c r="ZM11" s="58"/>
      <c r="ZN11" s="58" t="s">
        <v>355</v>
      </c>
      <c r="ZO11" s="58"/>
      <c r="ZP11" s="58"/>
    </row>
    <row r="12" spans="1:692" ht="124.9" customHeight="1" thickBot="1" x14ac:dyDescent="0.4">
      <c r="A12" s="114"/>
      <c r="B12" s="114"/>
      <c r="C12" s="63" t="s">
        <v>356</v>
      </c>
      <c r="D12" s="64"/>
      <c r="E12" s="65"/>
      <c r="F12" s="63" t="s">
        <v>360</v>
      </c>
      <c r="G12" s="64"/>
      <c r="H12" s="65"/>
      <c r="I12" s="63" t="s">
        <v>364</v>
      </c>
      <c r="J12" s="64"/>
      <c r="K12" s="65"/>
      <c r="L12" s="63" t="s">
        <v>366</v>
      </c>
      <c r="M12" s="64"/>
      <c r="N12" s="65"/>
      <c r="O12" s="63" t="s">
        <v>370</v>
      </c>
      <c r="P12" s="64"/>
      <c r="Q12" s="65"/>
      <c r="R12" s="63" t="s">
        <v>374</v>
      </c>
      <c r="S12" s="64"/>
      <c r="T12" s="65"/>
      <c r="U12" s="63" t="s">
        <v>375</v>
      </c>
      <c r="V12" s="64"/>
      <c r="W12" s="65"/>
      <c r="X12" s="63" t="s">
        <v>379</v>
      </c>
      <c r="Y12" s="64"/>
      <c r="Z12" s="65"/>
      <c r="AA12" s="63" t="s">
        <v>383</v>
      </c>
      <c r="AB12" s="64"/>
      <c r="AC12" s="65"/>
      <c r="AD12" s="63" t="s">
        <v>387</v>
      </c>
      <c r="AE12" s="64"/>
      <c r="AF12" s="65"/>
      <c r="AG12" s="63" t="s">
        <v>391</v>
      </c>
      <c r="AH12" s="64"/>
      <c r="AI12" s="65"/>
      <c r="AJ12" s="63" t="s">
        <v>395</v>
      </c>
      <c r="AK12" s="64"/>
      <c r="AL12" s="65"/>
      <c r="AM12" s="63" t="s">
        <v>399</v>
      </c>
      <c r="AN12" s="64"/>
      <c r="AO12" s="65"/>
      <c r="AP12" s="72" t="s">
        <v>403</v>
      </c>
      <c r="AQ12" s="73"/>
      <c r="AR12" s="74"/>
      <c r="AS12" s="111" t="s">
        <v>407</v>
      </c>
      <c r="AT12" s="112"/>
      <c r="AU12" s="113"/>
      <c r="AV12" s="72" t="s">
        <v>411</v>
      </c>
      <c r="AW12" s="73"/>
      <c r="AX12" s="74"/>
      <c r="AY12" s="63" t="s">
        <v>415</v>
      </c>
      <c r="AZ12" s="64"/>
      <c r="BA12" s="65"/>
      <c r="BB12" s="63" t="s">
        <v>419</v>
      </c>
      <c r="BC12" s="64"/>
      <c r="BD12" s="65"/>
      <c r="BE12" s="63" t="s">
        <v>422</v>
      </c>
      <c r="BF12" s="64"/>
      <c r="BG12" s="65"/>
      <c r="BH12" s="63" t="s">
        <v>426</v>
      </c>
      <c r="BI12" s="64"/>
      <c r="BJ12" s="65"/>
      <c r="BK12" s="63" t="s">
        <v>427</v>
      </c>
      <c r="BL12" s="64"/>
      <c r="BM12" s="65"/>
      <c r="BN12" s="63" t="s">
        <v>428</v>
      </c>
      <c r="BO12" s="64"/>
      <c r="BP12" s="65"/>
      <c r="BQ12" s="63" t="s">
        <v>432</v>
      </c>
      <c r="BR12" s="64"/>
      <c r="BS12" s="65"/>
      <c r="BT12" s="63" t="s">
        <v>436</v>
      </c>
      <c r="BU12" s="64"/>
      <c r="BV12" s="65"/>
      <c r="BW12" s="63" t="s">
        <v>440</v>
      </c>
      <c r="BX12" s="64"/>
      <c r="BY12" s="65"/>
      <c r="BZ12" s="63" t="s">
        <v>444</v>
      </c>
      <c r="CA12" s="64"/>
      <c r="CB12" s="65"/>
      <c r="CC12" s="63" t="s">
        <v>447</v>
      </c>
      <c r="CD12" s="64"/>
      <c r="CE12" s="65"/>
      <c r="CF12" s="63" t="s">
        <v>451</v>
      </c>
      <c r="CG12" s="64"/>
      <c r="CH12" s="65"/>
      <c r="CI12" s="63" t="s">
        <v>452</v>
      </c>
      <c r="CJ12" s="64"/>
      <c r="CK12" s="65"/>
      <c r="CL12" s="63" t="s">
        <v>453</v>
      </c>
      <c r="CM12" s="64"/>
      <c r="CN12" s="65"/>
      <c r="CO12" s="63" t="s">
        <v>457</v>
      </c>
      <c r="CP12" s="64"/>
      <c r="CQ12" s="65"/>
      <c r="CR12" s="63" t="s">
        <v>458</v>
      </c>
      <c r="CS12" s="64"/>
      <c r="CT12" s="65"/>
      <c r="CU12" s="72" t="s">
        <v>106</v>
      </c>
      <c r="CV12" s="73"/>
      <c r="CW12" s="74"/>
      <c r="CX12" s="63" t="s">
        <v>461</v>
      </c>
      <c r="CY12" s="64"/>
      <c r="CZ12" s="65"/>
      <c r="DA12" s="63" t="s">
        <v>462</v>
      </c>
      <c r="DB12" s="64"/>
      <c r="DC12" s="65"/>
      <c r="DD12" s="63" t="s">
        <v>466</v>
      </c>
      <c r="DE12" s="64"/>
      <c r="DF12" s="65"/>
      <c r="DG12" s="63" t="s">
        <v>470</v>
      </c>
      <c r="DH12" s="64"/>
      <c r="DI12" s="65"/>
      <c r="DJ12" s="63" t="s">
        <v>474</v>
      </c>
      <c r="DK12" s="64"/>
      <c r="DL12" s="65"/>
      <c r="DM12" s="63" t="s">
        <v>478</v>
      </c>
      <c r="DN12" s="64"/>
      <c r="DO12" s="65"/>
      <c r="DP12" s="63" t="s">
        <v>482</v>
      </c>
      <c r="DQ12" s="64"/>
      <c r="DR12" s="65"/>
      <c r="DS12" s="63" t="s">
        <v>484</v>
      </c>
      <c r="DT12" s="64"/>
      <c r="DU12" s="65"/>
      <c r="DV12" s="63" t="s">
        <v>488</v>
      </c>
      <c r="DW12" s="64"/>
      <c r="DX12" s="65"/>
      <c r="DY12" s="63" t="s">
        <v>491</v>
      </c>
      <c r="DZ12" s="64"/>
      <c r="EA12" s="65"/>
      <c r="EB12" s="72" t="s">
        <v>492</v>
      </c>
      <c r="EC12" s="73"/>
      <c r="ED12" s="74"/>
      <c r="EE12" s="63" t="s">
        <v>496</v>
      </c>
      <c r="EF12" s="64"/>
      <c r="EG12" s="65"/>
      <c r="EH12" s="72" t="s">
        <v>498</v>
      </c>
      <c r="EI12" s="73"/>
      <c r="EJ12" s="74"/>
      <c r="EK12" s="63" t="s">
        <v>499</v>
      </c>
      <c r="EL12" s="64"/>
      <c r="EM12" s="65"/>
      <c r="EN12" s="72" t="s">
        <v>500</v>
      </c>
      <c r="EO12" s="73"/>
      <c r="EP12" s="74"/>
      <c r="EQ12" s="63" t="s">
        <v>502</v>
      </c>
      <c r="ER12" s="64"/>
      <c r="ES12" s="65"/>
      <c r="ET12" s="63" t="s">
        <v>506</v>
      </c>
      <c r="EU12" s="64"/>
      <c r="EV12" s="65"/>
      <c r="EW12" s="72" t="s">
        <v>510</v>
      </c>
      <c r="EX12" s="73"/>
      <c r="EY12" s="74"/>
      <c r="EZ12" s="63" t="s">
        <v>514</v>
      </c>
      <c r="FA12" s="64"/>
      <c r="FB12" s="65"/>
      <c r="FC12" s="63" t="s">
        <v>518</v>
      </c>
      <c r="FD12" s="64"/>
      <c r="FE12" s="65"/>
      <c r="FF12" s="63" t="s">
        <v>522</v>
      </c>
      <c r="FG12" s="64"/>
      <c r="FH12" s="65"/>
      <c r="FI12" s="63" t="s">
        <v>526</v>
      </c>
      <c r="FJ12" s="64"/>
      <c r="FK12" s="65"/>
      <c r="FL12" s="63" t="s">
        <v>529</v>
      </c>
      <c r="FM12" s="64"/>
      <c r="FN12" s="65"/>
      <c r="FO12" s="63" t="s">
        <v>533</v>
      </c>
      <c r="FP12" s="64"/>
      <c r="FQ12" s="65"/>
      <c r="FR12" s="63" t="s">
        <v>537</v>
      </c>
      <c r="FS12" s="64"/>
      <c r="FT12" s="65"/>
      <c r="FU12" s="72" t="s">
        <v>541</v>
      </c>
      <c r="FV12" s="73"/>
      <c r="FW12" s="74"/>
      <c r="FX12" s="72" t="s">
        <v>545</v>
      </c>
      <c r="FY12" s="73"/>
      <c r="FZ12" s="74"/>
      <c r="GA12" s="63" t="s">
        <v>549</v>
      </c>
      <c r="GB12" s="64"/>
      <c r="GC12" s="65"/>
      <c r="GD12" s="72" t="s">
        <v>550</v>
      </c>
      <c r="GE12" s="73"/>
      <c r="GF12" s="74"/>
      <c r="GG12" s="63" t="s">
        <v>554</v>
      </c>
      <c r="GH12" s="64"/>
      <c r="GI12" s="65"/>
      <c r="GJ12" s="63" t="s">
        <v>558</v>
      </c>
      <c r="GK12" s="64"/>
      <c r="GL12" s="65"/>
      <c r="GM12" s="63" t="s">
        <v>562</v>
      </c>
      <c r="GN12" s="64"/>
      <c r="GO12" s="65"/>
      <c r="GP12" s="63" t="s">
        <v>566</v>
      </c>
      <c r="GQ12" s="64"/>
      <c r="GR12" s="65"/>
      <c r="GS12" s="63" t="s">
        <v>570</v>
      </c>
      <c r="GT12" s="64"/>
      <c r="GU12" s="65"/>
      <c r="GV12" s="63" t="s">
        <v>574</v>
      </c>
      <c r="GW12" s="64"/>
      <c r="GX12" s="65"/>
      <c r="GY12" s="94" t="s">
        <v>575</v>
      </c>
      <c r="GZ12" s="95"/>
      <c r="HA12" s="96"/>
      <c r="HB12" s="94" t="s">
        <v>578</v>
      </c>
      <c r="HC12" s="95"/>
      <c r="HD12" s="96"/>
      <c r="HE12" s="94" t="s">
        <v>581</v>
      </c>
      <c r="HF12" s="95"/>
      <c r="HG12" s="96"/>
      <c r="HH12" s="94" t="s">
        <v>584</v>
      </c>
      <c r="HI12" s="95"/>
      <c r="HJ12" s="96"/>
      <c r="HK12" s="97" t="s">
        <v>587</v>
      </c>
      <c r="HL12" s="98"/>
      <c r="HM12" s="99"/>
      <c r="HN12" s="94" t="s">
        <v>590</v>
      </c>
      <c r="HO12" s="95"/>
      <c r="HP12" s="96"/>
      <c r="HQ12" s="94" t="s">
        <v>592</v>
      </c>
      <c r="HR12" s="95"/>
      <c r="HS12" s="96"/>
      <c r="HT12" s="94" t="s">
        <v>595</v>
      </c>
      <c r="HU12" s="95"/>
      <c r="HV12" s="96"/>
      <c r="HW12" s="97" t="s">
        <v>598</v>
      </c>
      <c r="HX12" s="100"/>
      <c r="HY12" s="31"/>
      <c r="HZ12" s="97" t="s">
        <v>599</v>
      </c>
      <c r="IA12" s="98"/>
      <c r="IB12" s="99"/>
      <c r="IC12" s="97" t="s">
        <v>603</v>
      </c>
      <c r="ID12" s="98"/>
      <c r="IE12" s="99"/>
      <c r="IF12" s="94" t="s">
        <v>604</v>
      </c>
      <c r="IG12" s="95"/>
      <c r="IH12" s="96"/>
      <c r="II12" s="97" t="s">
        <v>606</v>
      </c>
      <c r="IJ12" s="98"/>
      <c r="IK12" s="99"/>
      <c r="IL12" s="97" t="s">
        <v>607</v>
      </c>
      <c r="IM12" s="98"/>
      <c r="IN12" s="99"/>
      <c r="IO12" s="94" t="s">
        <v>608</v>
      </c>
      <c r="IP12" s="95"/>
      <c r="IQ12" s="96"/>
      <c r="IR12" s="94" t="s">
        <v>612</v>
      </c>
      <c r="IS12" s="95"/>
      <c r="IT12" s="96"/>
      <c r="IU12" s="94" t="s">
        <v>615</v>
      </c>
      <c r="IV12" s="95"/>
      <c r="IW12" s="96"/>
      <c r="IX12" s="97" t="s">
        <v>619</v>
      </c>
      <c r="IY12" s="98"/>
      <c r="IZ12" s="99"/>
      <c r="JA12" s="94" t="s">
        <v>623</v>
      </c>
      <c r="JB12" s="95"/>
      <c r="JC12" s="96"/>
      <c r="JD12" s="94" t="s">
        <v>624</v>
      </c>
      <c r="JE12" s="95"/>
      <c r="JF12" s="96"/>
      <c r="JG12" s="94" t="s">
        <v>627</v>
      </c>
      <c r="JH12" s="95"/>
      <c r="JI12" s="96"/>
      <c r="JJ12" s="66" t="s">
        <v>632</v>
      </c>
      <c r="JK12" s="101"/>
      <c r="JL12" s="102"/>
      <c r="JM12" s="63" t="s">
        <v>633</v>
      </c>
      <c r="JN12" s="64"/>
      <c r="JO12" s="65"/>
      <c r="JP12" s="63" t="s">
        <v>637</v>
      </c>
      <c r="JQ12" s="64"/>
      <c r="JR12" s="65"/>
      <c r="JS12" s="63" t="s">
        <v>638</v>
      </c>
      <c r="JT12" s="64"/>
      <c r="JU12" s="65"/>
      <c r="JV12" s="63" t="s">
        <v>639</v>
      </c>
      <c r="JW12" s="64"/>
      <c r="JX12" s="65"/>
      <c r="JY12" s="72" t="s">
        <v>641</v>
      </c>
      <c r="JZ12" s="73"/>
      <c r="KA12" s="74"/>
      <c r="KB12" s="72" t="s">
        <v>645</v>
      </c>
      <c r="KC12" s="73"/>
      <c r="KD12" s="74"/>
      <c r="KE12" s="63" t="s">
        <v>647</v>
      </c>
      <c r="KF12" s="64"/>
      <c r="KG12" s="65"/>
      <c r="KH12" s="63" t="s">
        <v>664</v>
      </c>
      <c r="KI12" s="64"/>
      <c r="KJ12" s="65"/>
      <c r="KK12" s="63" t="s">
        <v>668</v>
      </c>
      <c r="KL12" s="64"/>
      <c r="KM12" s="65"/>
      <c r="KN12" s="94" t="s">
        <v>672</v>
      </c>
      <c r="KO12" s="95"/>
      <c r="KP12" s="96"/>
      <c r="KQ12" s="94" t="s">
        <v>675</v>
      </c>
      <c r="KR12" s="95"/>
      <c r="KS12" s="96"/>
      <c r="KT12" s="94" t="s">
        <v>678</v>
      </c>
      <c r="KU12" s="95"/>
      <c r="KV12" s="96"/>
      <c r="KW12" s="94" t="s">
        <v>681</v>
      </c>
      <c r="KX12" s="95"/>
      <c r="KY12" s="96"/>
      <c r="KZ12" s="97" t="s">
        <v>682</v>
      </c>
      <c r="LA12" s="98"/>
      <c r="LB12" s="99"/>
      <c r="LC12" s="94" t="s">
        <v>683</v>
      </c>
      <c r="LD12" s="95"/>
      <c r="LE12" s="96"/>
      <c r="LF12" s="94" t="s">
        <v>686</v>
      </c>
      <c r="LG12" s="95"/>
      <c r="LH12" s="96"/>
      <c r="LI12" s="94" t="s">
        <v>689</v>
      </c>
      <c r="LJ12" s="95"/>
      <c r="LK12" s="96"/>
      <c r="LL12" s="94" t="s">
        <v>690</v>
      </c>
      <c r="LM12" s="95"/>
      <c r="LN12" s="96"/>
      <c r="LO12" s="97" t="s">
        <v>693</v>
      </c>
      <c r="LP12" s="98"/>
      <c r="LQ12" s="99"/>
      <c r="LR12" s="94" t="s">
        <v>696</v>
      </c>
      <c r="LS12" s="95"/>
      <c r="LT12" s="96"/>
      <c r="LU12" s="94" t="s">
        <v>700</v>
      </c>
      <c r="LV12" s="95"/>
      <c r="LW12" s="95"/>
      <c r="LX12" s="103" t="s">
        <v>570</v>
      </c>
      <c r="LY12" s="103"/>
      <c r="LZ12" s="103"/>
      <c r="MA12" s="72" t="s">
        <v>715</v>
      </c>
      <c r="MB12" s="73"/>
      <c r="MC12" s="74"/>
      <c r="MD12" s="63" t="s">
        <v>716</v>
      </c>
      <c r="ME12" s="64"/>
      <c r="MF12" s="65"/>
      <c r="MG12" s="63" t="s">
        <v>720</v>
      </c>
      <c r="MH12" s="64"/>
      <c r="MI12" s="65"/>
      <c r="MJ12" s="72" t="s">
        <v>724</v>
      </c>
      <c r="MK12" s="73"/>
      <c r="ML12" s="74"/>
      <c r="MM12" s="63" t="s">
        <v>728</v>
      </c>
      <c r="MN12" s="64"/>
      <c r="MO12" s="65"/>
      <c r="MP12" s="63" t="s">
        <v>729</v>
      </c>
      <c r="MQ12" s="64"/>
      <c r="MR12" s="65"/>
      <c r="MS12" s="63" t="s">
        <v>733</v>
      </c>
      <c r="MT12" s="64"/>
      <c r="MU12" s="65"/>
      <c r="MV12" s="63" t="s">
        <v>737</v>
      </c>
      <c r="MW12" s="64"/>
      <c r="MX12" s="65"/>
      <c r="MY12" s="63" t="s">
        <v>738</v>
      </c>
      <c r="MZ12" s="64"/>
      <c r="NA12" s="65"/>
      <c r="NB12" s="63" t="s">
        <v>742</v>
      </c>
      <c r="NC12" s="64"/>
      <c r="ND12" s="65"/>
      <c r="NE12" s="63" t="s">
        <v>746</v>
      </c>
      <c r="NF12" s="64"/>
      <c r="NG12" s="65"/>
      <c r="NH12" s="63" t="s">
        <v>750</v>
      </c>
      <c r="NI12" s="64"/>
      <c r="NJ12" s="65"/>
      <c r="NK12" s="63" t="s">
        <v>754</v>
      </c>
      <c r="NL12" s="64"/>
      <c r="NM12" s="65"/>
      <c r="NN12" s="63" t="s">
        <v>758</v>
      </c>
      <c r="NO12" s="64"/>
      <c r="NP12" s="65"/>
      <c r="NQ12" s="63" t="s">
        <v>762</v>
      </c>
      <c r="NR12" s="64"/>
      <c r="NS12" s="65"/>
      <c r="NT12" s="72" t="s">
        <v>766</v>
      </c>
      <c r="NU12" s="73"/>
      <c r="NV12" s="74"/>
      <c r="NW12" s="63" t="s">
        <v>770</v>
      </c>
      <c r="NX12" s="64"/>
      <c r="NY12" s="65"/>
      <c r="NZ12" s="63" t="s">
        <v>774</v>
      </c>
      <c r="OA12" s="64"/>
      <c r="OB12" s="65"/>
      <c r="OC12" s="94" t="s">
        <v>778</v>
      </c>
      <c r="OD12" s="95"/>
      <c r="OE12" s="96"/>
      <c r="OF12" s="63" t="s">
        <v>781</v>
      </c>
      <c r="OG12" s="64"/>
      <c r="OH12" s="65"/>
      <c r="OI12" s="94" t="s">
        <v>785</v>
      </c>
      <c r="OJ12" s="95"/>
      <c r="OK12" s="96"/>
      <c r="OL12" s="94" t="s">
        <v>788</v>
      </c>
      <c r="OM12" s="95"/>
      <c r="ON12" s="96"/>
      <c r="OO12" s="94" t="s">
        <v>791</v>
      </c>
      <c r="OP12" s="95"/>
      <c r="OQ12" s="96"/>
      <c r="OR12" s="94" t="s">
        <v>794</v>
      </c>
      <c r="OS12" s="95"/>
      <c r="OT12" s="96"/>
      <c r="OU12" s="94" t="s">
        <v>797</v>
      </c>
      <c r="OV12" s="95"/>
      <c r="OW12" s="96"/>
      <c r="OX12" s="94" t="s">
        <v>800</v>
      </c>
      <c r="OY12" s="95"/>
      <c r="OZ12" s="96"/>
      <c r="PA12" s="94" t="s">
        <v>801</v>
      </c>
      <c r="PB12" s="95"/>
      <c r="PC12" s="96"/>
      <c r="PD12" s="63" t="s">
        <v>804</v>
      </c>
      <c r="PE12" s="64"/>
      <c r="PF12" s="65"/>
      <c r="PG12" s="63" t="s">
        <v>808</v>
      </c>
      <c r="PH12" s="64"/>
      <c r="PI12" s="65"/>
      <c r="PJ12" s="63" t="s">
        <v>810</v>
      </c>
      <c r="PK12" s="64"/>
      <c r="PL12" s="65"/>
      <c r="PM12" s="63" t="s">
        <v>814</v>
      </c>
      <c r="PN12" s="64"/>
      <c r="PO12" s="65"/>
      <c r="PP12" s="63" t="s">
        <v>818</v>
      </c>
      <c r="PQ12" s="64"/>
      <c r="PR12" s="65"/>
      <c r="PS12" s="63" t="s">
        <v>822</v>
      </c>
      <c r="PT12" s="64"/>
      <c r="PU12" s="65"/>
      <c r="PV12" s="63" t="s">
        <v>826</v>
      </c>
      <c r="PW12" s="64"/>
      <c r="PX12" s="65"/>
      <c r="PY12" s="63" t="s">
        <v>833</v>
      </c>
      <c r="PZ12" s="64"/>
      <c r="QA12" s="65"/>
      <c r="QB12" s="63" t="s">
        <v>834</v>
      </c>
      <c r="QC12" s="64"/>
      <c r="QD12" s="65"/>
      <c r="QE12" s="63" t="s">
        <v>837</v>
      </c>
      <c r="QF12" s="64"/>
      <c r="QG12" s="65"/>
      <c r="QH12" s="63" t="s">
        <v>841</v>
      </c>
      <c r="QI12" s="64"/>
      <c r="QJ12" s="65"/>
      <c r="QK12" s="63" t="s">
        <v>845</v>
      </c>
      <c r="QL12" s="64"/>
      <c r="QM12" s="65"/>
      <c r="QN12" s="63" t="s">
        <v>849</v>
      </c>
      <c r="QO12" s="64"/>
      <c r="QP12" s="65"/>
      <c r="QQ12" s="63" t="s">
        <v>852</v>
      </c>
      <c r="QR12" s="64"/>
      <c r="QS12" s="65"/>
      <c r="QT12" s="63" t="s">
        <v>854</v>
      </c>
      <c r="QU12" s="64"/>
      <c r="QV12" s="65"/>
      <c r="QW12" s="63" t="s">
        <v>858</v>
      </c>
      <c r="QX12" s="64"/>
      <c r="QY12" s="65"/>
      <c r="QZ12" s="63" t="s">
        <v>862</v>
      </c>
      <c r="RA12" s="64"/>
      <c r="RB12" s="65"/>
      <c r="RC12" s="63" t="s">
        <v>866</v>
      </c>
      <c r="RD12" s="64"/>
      <c r="RE12" s="65"/>
      <c r="RF12" s="63" t="s">
        <v>868</v>
      </c>
      <c r="RG12" s="64"/>
      <c r="RH12" s="65"/>
      <c r="RI12" s="63" t="s">
        <v>872</v>
      </c>
      <c r="RJ12" s="64"/>
      <c r="RK12" s="65"/>
      <c r="RL12" s="63" t="s">
        <v>876</v>
      </c>
      <c r="RM12" s="64"/>
      <c r="RN12" s="65"/>
      <c r="RO12" s="63" t="s">
        <v>880</v>
      </c>
      <c r="RP12" s="64"/>
      <c r="RQ12" s="65"/>
      <c r="RR12" s="63" t="s">
        <v>884</v>
      </c>
      <c r="RS12" s="64"/>
      <c r="RT12" s="65"/>
      <c r="RU12" s="63" t="s">
        <v>888</v>
      </c>
      <c r="RV12" s="64"/>
      <c r="RW12" s="65"/>
      <c r="RX12" s="63" t="s">
        <v>891</v>
      </c>
      <c r="RY12" s="64"/>
      <c r="RZ12" s="65"/>
      <c r="SA12" s="63" t="s">
        <v>895</v>
      </c>
      <c r="SB12" s="64"/>
      <c r="SC12" s="65"/>
      <c r="SD12" s="63" t="s">
        <v>899</v>
      </c>
      <c r="SE12" s="64"/>
      <c r="SF12" s="65"/>
      <c r="SG12" s="63" t="s">
        <v>900</v>
      </c>
      <c r="SH12" s="64"/>
      <c r="SI12" s="65"/>
      <c r="SJ12" s="63" t="s">
        <v>904</v>
      </c>
      <c r="SK12" s="64"/>
      <c r="SL12" s="65"/>
      <c r="SM12" s="63" t="s">
        <v>908</v>
      </c>
      <c r="SN12" s="64"/>
      <c r="SO12" s="65"/>
      <c r="SP12" s="63" t="s">
        <v>911</v>
      </c>
      <c r="SQ12" s="64"/>
      <c r="SR12" s="65"/>
      <c r="SS12" s="63" t="s">
        <v>915</v>
      </c>
      <c r="ST12" s="64"/>
      <c r="SU12" s="65"/>
      <c r="SV12" s="63" t="s">
        <v>919</v>
      </c>
      <c r="SW12" s="64"/>
      <c r="SX12" s="65"/>
      <c r="SY12" s="63" t="s">
        <v>923</v>
      </c>
      <c r="SZ12" s="64"/>
      <c r="TA12" s="65"/>
      <c r="TB12" s="63" t="s">
        <v>927</v>
      </c>
      <c r="TC12" s="64"/>
      <c r="TD12" s="65"/>
      <c r="TE12" s="63" t="s">
        <v>931</v>
      </c>
      <c r="TF12" s="64"/>
      <c r="TG12" s="65"/>
      <c r="TH12" s="63" t="s">
        <v>117</v>
      </c>
      <c r="TI12" s="64"/>
      <c r="TJ12" s="65"/>
      <c r="TK12" s="63" t="s">
        <v>936</v>
      </c>
      <c r="TL12" s="64"/>
      <c r="TM12" s="65"/>
      <c r="TN12" s="63" t="s">
        <v>947</v>
      </c>
      <c r="TO12" s="64"/>
      <c r="TP12" s="65"/>
      <c r="TQ12" s="63" t="s">
        <v>951</v>
      </c>
      <c r="TR12" s="64"/>
      <c r="TS12" s="65"/>
      <c r="TT12" s="63" t="s">
        <v>955</v>
      </c>
      <c r="TU12" s="64"/>
      <c r="TV12" s="65"/>
      <c r="TW12" s="63" t="s">
        <v>959</v>
      </c>
      <c r="TX12" s="64"/>
      <c r="TY12" s="65"/>
      <c r="TZ12" s="63" t="s">
        <v>963</v>
      </c>
      <c r="UA12" s="64"/>
      <c r="UB12" s="65"/>
      <c r="UC12" s="63" t="s">
        <v>967</v>
      </c>
      <c r="UD12" s="64"/>
      <c r="UE12" s="65"/>
      <c r="UF12" s="63" t="s">
        <v>971</v>
      </c>
      <c r="UG12" s="64"/>
      <c r="UH12" s="65"/>
      <c r="UI12" s="63" t="s">
        <v>975</v>
      </c>
      <c r="UJ12" s="64"/>
      <c r="UK12" s="65"/>
      <c r="UL12" s="63" t="s">
        <v>979</v>
      </c>
      <c r="UM12" s="64"/>
      <c r="UN12" s="65"/>
      <c r="UO12" s="63" t="s">
        <v>983</v>
      </c>
      <c r="UP12" s="64"/>
      <c r="UQ12" s="65"/>
      <c r="UR12" s="63" t="s">
        <v>986</v>
      </c>
      <c r="US12" s="64"/>
      <c r="UT12" s="65"/>
      <c r="UU12" s="63" t="s">
        <v>990</v>
      </c>
      <c r="UV12" s="64"/>
      <c r="UW12" s="65"/>
      <c r="UX12" s="63" t="s">
        <v>994</v>
      </c>
      <c r="UY12" s="64"/>
      <c r="UZ12" s="65"/>
      <c r="VA12" s="63" t="s">
        <v>996</v>
      </c>
      <c r="VB12" s="64"/>
      <c r="VC12" s="65"/>
      <c r="VD12" s="63" t="s">
        <v>998</v>
      </c>
      <c r="VE12" s="64"/>
      <c r="VF12" s="65"/>
      <c r="VG12" s="63" t="s">
        <v>1002</v>
      </c>
      <c r="VH12" s="64"/>
      <c r="VI12" s="65"/>
      <c r="VJ12" s="63" t="s">
        <v>106</v>
      </c>
      <c r="VK12" s="64"/>
      <c r="VL12" s="65"/>
      <c r="VM12" s="63" t="s">
        <v>1007</v>
      </c>
      <c r="VN12" s="64"/>
      <c r="VO12" s="65"/>
      <c r="VP12" s="63" t="s">
        <v>1011</v>
      </c>
      <c r="VQ12" s="64"/>
      <c r="VR12" s="65"/>
      <c r="VS12" s="63" t="s">
        <v>1013</v>
      </c>
      <c r="VT12" s="64"/>
      <c r="VU12" s="65"/>
      <c r="VV12" s="63" t="s">
        <v>1017</v>
      </c>
      <c r="VW12" s="64"/>
      <c r="VX12" s="65"/>
      <c r="VY12" s="63" t="s">
        <v>1021</v>
      </c>
      <c r="VZ12" s="64"/>
      <c r="WA12" s="65"/>
      <c r="WB12" s="63" t="s">
        <v>1024</v>
      </c>
      <c r="WC12" s="64"/>
      <c r="WD12" s="65"/>
      <c r="WE12" s="63" t="s">
        <v>1028</v>
      </c>
      <c r="WF12" s="64"/>
      <c r="WG12" s="65"/>
      <c r="WH12" s="63" t="s">
        <v>1032</v>
      </c>
      <c r="WI12" s="64"/>
      <c r="WJ12" s="65"/>
      <c r="WK12" s="63" t="s">
        <v>1036</v>
      </c>
      <c r="WL12" s="64"/>
      <c r="WM12" s="65"/>
      <c r="WN12" s="63" t="s">
        <v>1038</v>
      </c>
      <c r="WO12" s="64"/>
      <c r="WP12" s="65"/>
      <c r="WQ12" s="63" t="s">
        <v>1042</v>
      </c>
      <c r="WR12" s="64"/>
      <c r="WS12" s="65"/>
      <c r="WT12" s="63" t="s">
        <v>1046</v>
      </c>
      <c r="WU12" s="64"/>
      <c r="WV12" s="65"/>
      <c r="WW12" s="63" t="s">
        <v>1050</v>
      </c>
      <c r="WX12" s="64"/>
      <c r="WY12" s="65"/>
      <c r="WZ12" s="63" t="s">
        <v>1054</v>
      </c>
      <c r="XA12" s="64"/>
      <c r="XB12" s="65"/>
      <c r="XC12" s="63" t="s">
        <v>1058</v>
      </c>
      <c r="XD12" s="64"/>
      <c r="XE12" s="65"/>
      <c r="XF12" s="63" t="s">
        <v>1060</v>
      </c>
      <c r="XG12" s="64"/>
      <c r="XH12" s="65"/>
      <c r="XI12" s="63" t="s">
        <v>1064</v>
      </c>
      <c r="XJ12" s="64"/>
      <c r="XK12" s="104"/>
      <c r="XL12" s="105" t="s">
        <v>1068</v>
      </c>
      <c r="XM12" s="64"/>
      <c r="XN12" s="104"/>
      <c r="XO12" s="105" t="s">
        <v>1070</v>
      </c>
      <c r="XP12" s="64"/>
      <c r="XQ12" s="65"/>
      <c r="XR12" s="63" t="s">
        <v>1074</v>
      </c>
      <c r="XS12" s="64"/>
      <c r="XT12" s="65"/>
      <c r="XU12" s="63" t="s">
        <v>1078</v>
      </c>
      <c r="XV12" s="64"/>
      <c r="XW12" s="65"/>
      <c r="XX12" s="63" t="s">
        <v>1079</v>
      </c>
      <c r="XY12" s="64"/>
      <c r="XZ12" s="65"/>
      <c r="YA12" s="63" t="s">
        <v>1083</v>
      </c>
      <c r="YB12" s="64"/>
      <c r="YC12" s="65"/>
      <c r="YD12" s="63" t="s">
        <v>1087</v>
      </c>
      <c r="YE12" s="64"/>
      <c r="YF12" s="65"/>
      <c r="YG12" s="63" t="s">
        <v>1089</v>
      </c>
      <c r="YH12" s="64"/>
      <c r="YI12" s="65"/>
      <c r="YJ12" s="63" t="s">
        <v>1093</v>
      </c>
      <c r="YK12" s="64"/>
      <c r="YL12" s="65"/>
      <c r="YM12" s="63" t="s">
        <v>1096</v>
      </c>
      <c r="YN12" s="64"/>
      <c r="YO12" s="65"/>
      <c r="YP12" s="63" t="s">
        <v>1100</v>
      </c>
      <c r="YQ12" s="64"/>
      <c r="YR12" s="65"/>
      <c r="YS12" s="63" t="s">
        <v>1104</v>
      </c>
      <c r="YT12" s="64"/>
      <c r="YU12" s="65"/>
      <c r="YV12" s="63" t="s">
        <v>1106</v>
      </c>
      <c r="YW12" s="64"/>
      <c r="YX12" s="65"/>
      <c r="YY12" s="63" t="s">
        <v>1110</v>
      </c>
      <c r="YZ12" s="64"/>
      <c r="ZA12" s="65"/>
      <c r="ZB12" s="63" t="s">
        <v>1114</v>
      </c>
      <c r="ZC12" s="64"/>
      <c r="ZD12" s="65"/>
      <c r="ZE12" s="63" t="s">
        <v>1118</v>
      </c>
      <c r="ZF12" s="64"/>
      <c r="ZG12" s="65"/>
      <c r="ZH12" s="66" t="s">
        <v>1125</v>
      </c>
      <c r="ZI12" s="67"/>
      <c r="ZJ12" s="68"/>
      <c r="ZK12" s="63" t="s">
        <v>1126</v>
      </c>
      <c r="ZL12" s="64"/>
      <c r="ZM12" s="65"/>
      <c r="ZN12" s="63" t="s">
        <v>1130</v>
      </c>
      <c r="ZO12" s="64"/>
      <c r="ZP12" s="65"/>
    </row>
    <row r="13" spans="1:692" ht="127" thickBot="1" x14ac:dyDescent="0.4">
      <c r="A13" s="114"/>
      <c r="B13" s="114"/>
      <c r="C13" s="15" t="s">
        <v>357</v>
      </c>
      <c r="D13" s="16" t="s">
        <v>358</v>
      </c>
      <c r="E13" s="17" t="s">
        <v>359</v>
      </c>
      <c r="F13" s="15" t="s">
        <v>361</v>
      </c>
      <c r="G13" s="16" t="s">
        <v>362</v>
      </c>
      <c r="H13" s="17" t="s">
        <v>363</v>
      </c>
      <c r="I13" s="15" t="s">
        <v>45</v>
      </c>
      <c r="J13" s="16" t="s">
        <v>365</v>
      </c>
      <c r="K13" s="17" t="s">
        <v>46</v>
      </c>
      <c r="L13" s="15" t="s">
        <v>367</v>
      </c>
      <c r="M13" s="16" t="s">
        <v>368</v>
      </c>
      <c r="N13" s="17" t="s">
        <v>369</v>
      </c>
      <c r="O13" s="15" t="s">
        <v>371</v>
      </c>
      <c r="P13" s="16" t="s">
        <v>372</v>
      </c>
      <c r="Q13" s="17" t="s">
        <v>373</v>
      </c>
      <c r="R13" s="15" t="s">
        <v>74</v>
      </c>
      <c r="S13" s="16" t="s">
        <v>75</v>
      </c>
      <c r="T13" s="17" t="s">
        <v>76</v>
      </c>
      <c r="U13" s="15" t="s">
        <v>376</v>
      </c>
      <c r="V13" s="16" t="s">
        <v>377</v>
      </c>
      <c r="W13" s="17" t="s">
        <v>378</v>
      </c>
      <c r="X13" s="15" t="s">
        <v>380</v>
      </c>
      <c r="Y13" s="16" t="s">
        <v>381</v>
      </c>
      <c r="Z13" s="17" t="s">
        <v>382</v>
      </c>
      <c r="AA13" s="15" t="s">
        <v>384</v>
      </c>
      <c r="AB13" s="16" t="s">
        <v>385</v>
      </c>
      <c r="AC13" s="17" t="s">
        <v>386</v>
      </c>
      <c r="AD13" s="15" t="s">
        <v>388</v>
      </c>
      <c r="AE13" s="16" t="s">
        <v>389</v>
      </c>
      <c r="AF13" s="17" t="s">
        <v>390</v>
      </c>
      <c r="AG13" s="15" t="s">
        <v>392</v>
      </c>
      <c r="AH13" s="16" t="s">
        <v>393</v>
      </c>
      <c r="AI13" s="17" t="s">
        <v>394</v>
      </c>
      <c r="AJ13" s="15" t="s">
        <v>396</v>
      </c>
      <c r="AK13" s="16" t="s">
        <v>397</v>
      </c>
      <c r="AL13" s="17" t="s">
        <v>398</v>
      </c>
      <c r="AM13" s="15" t="s">
        <v>400</v>
      </c>
      <c r="AN13" s="16" t="s">
        <v>401</v>
      </c>
      <c r="AO13" s="17" t="s">
        <v>402</v>
      </c>
      <c r="AP13" s="24" t="s">
        <v>404</v>
      </c>
      <c r="AQ13" s="32" t="s">
        <v>405</v>
      </c>
      <c r="AR13" s="32" t="s">
        <v>406</v>
      </c>
      <c r="AS13" s="15" t="s">
        <v>408</v>
      </c>
      <c r="AT13" s="16" t="s">
        <v>409</v>
      </c>
      <c r="AU13" s="17" t="s">
        <v>410</v>
      </c>
      <c r="AV13" s="15" t="s">
        <v>412</v>
      </c>
      <c r="AW13" s="16" t="s">
        <v>413</v>
      </c>
      <c r="AX13" s="17" t="s">
        <v>414</v>
      </c>
      <c r="AY13" s="15" t="s">
        <v>416</v>
      </c>
      <c r="AZ13" s="16" t="s">
        <v>417</v>
      </c>
      <c r="BA13" s="17" t="s">
        <v>418</v>
      </c>
      <c r="BB13" s="15" t="s">
        <v>57</v>
      </c>
      <c r="BC13" s="16" t="s">
        <v>420</v>
      </c>
      <c r="BD13" s="16" t="s">
        <v>421</v>
      </c>
      <c r="BE13" s="15" t="s">
        <v>423</v>
      </c>
      <c r="BF13" s="16" t="s">
        <v>424</v>
      </c>
      <c r="BG13" s="16" t="s">
        <v>425</v>
      </c>
      <c r="BH13" s="15" t="s">
        <v>57</v>
      </c>
      <c r="BI13" s="16" t="s">
        <v>420</v>
      </c>
      <c r="BJ13" s="17" t="s">
        <v>421</v>
      </c>
      <c r="BK13" s="15" t="s">
        <v>119</v>
      </c>
      <c r="BL13" s="16" t="s">
        <v>120</v>
      </c>
      <c r="BM13" s="17" t="s">
        <v>121</v>
      </c>
      <c r="BN13" s="15" t="s">
        <v>429</v>
      </c>
      <c r="BO13" s="16" t="s">
        <v>430</v>
      </c>
      <c r="BP13" s="17" t="s">
        <v>431</v>
      </c>
      <c r="BQ13" s="15" t="s">
        <v>433</v>
      </c>
      <c r="BR13" s="16" t="s">
        <v>434</v>
      </c>
      <c r="BS13" s="17" t="s">
        <v>435</v>
      </c>
      <c r="BT13" s="15" t="s">
        <v>437</v>
      </c>
      <c r="BU13" s="16" t="s">
        <v>438</v>
      </c>
      <c r="BV13" s="17" t="s">
        <v>439</v>
      </c>
      <c r="BW13" s="15" t="s">
        <v>441</v>
      </c>
      <c r="BX13" s="16" t="s">
        <v>442</v>
      </c>
      <c r="BY13" s="17" t="s">
        <v>443</v>
      </c>
      <c r="BZ13" s="15" t="s">
        <v>445</v>
      </c>
      <c r="CA13" s="16" t="s">
        <v>96</v>
      </c>
      <c r="CB13" s="17" t="s">
        <v>446</v>
      </c>
      <c r="CC13" s="15" t="s">
        <v>448</v>
      </c>
      <c r="CD13" s="16" t="s">
        <v>449</v>
      </c>
      <c r="CE13" s="17" t="s">
        <v>450</v>
      </c>
      <c r="CF13" s="15" t="s">
        <v>25</v>
      </c>
      <c r="CG13" s="16" t="s">
        <v>96</v>
      </c>
      <c r="CH13" s="17" t="s">
        <v>446</v>
      </c>
      <c r="CI13" s="15" t="s">
        <v>17</v>
      </c>
      <c r="CJ13" s="16" t="s">
        <v>18</v>
      </c>
      <c r="CK13" s="17" t="s">
        <v>19</v>
      </c>
      <c r="CL13" s="15" t="s">
        <v>454</v>
      </c>
      <c r="CM13" s="16" t="s">
        <v>455</v>
      </c>
      <c r="CN13" s="17" t="s">
        <v>456</v>
      </c>
      <c r="CO13" s="15" t="s">
        <v>47</v>
      </c>
      <c r="CP13" s="16" t="s">
        <v>49</v>
      </c>
      <c r="CQ13" s="17" t="s">
        <v>51</v>
      </c>
      <c r="CR13" s="15" t="s">
        <v>81</v>
      </c>
      <c r="CS13" s="16" t="s">
        <v>82</v>
      </c>
      <c r="CT13" s="17" t="s">
        <v>459</v>
      </c>
      <c r="CU13" s="15" t="s">
        <v>79</v>
      </c>
      <c r="CV13" s="16" t="s">
        <v>80</v>
      </c>
      <c r="CW13" s="17" t="s">
        <v>460</v>
      </c>
      <c r="CX13" s="15" t="s">
        <v>47</v>
      </c>
      <c r="CY13" s="16" t="s">
        <v>49</v>
      </c>
      <c r="CZ13" s="17" t="s">
        <v>72</v>
      </c>
      <c r="DA13" s="15" t="s">
        <v>463</v>
      </c>
      <c r="DB13" s="16" t="s">
        <v>464</v>
      </c>
      <c r="DC13" s="17" t="s">
        <v>465</v>
      </c>
      <c r="DD13" s="15" t="s">
        <v>467</v>
      </c>
      <c r="DE13" s="16" t="s">
        <v>468</v>
      </c>
      <c r="DF13" s="17" t="s">
        <v>469</v>
      </c>
      <c r="DG13" s="15" t="s">
        <v>471</v>
      </c>
      <c r="DH13" s="16" t="s">
        <v>472</v>
      </c>
      <c r="DI13" s="17" t="s">
        <v>473</v>
      </c>
      <c r="DJ13" s="15" t="s">
        <v>475</v>
      </c>
      <c r="DK13" s="16" t="s">
        <v>476</v>
      </c>
      <c r="DL13" s="17" t="s">
        <v>477</v>
      </c>
      <c r="DM13" s="15" t="s">
        <v>479</v>
      </c>
      <c r="DN13" s="16" t="s">
        <v>480</v>
      </c>
      <c r="DO13" s="17" t="s">
        <v>481</v>
      </c>
      <c r="DP13" s="15" t="s">
        <v>85</v>
      </c>
      <c r="DQ13" s="16" t="s">
        <v>86</v>
      </c>
      <c r="DR13" s="17" t="s">
        <v>483</v>
      </c>
      <c r="DS13" s="15" t="s">
        <v>485</v>
      </c>
      <c r="DT13" s="16" t="s">
        <v>486</v>
      </c>
      <c r="DU13" s="17" t="s">
        <v>487</v>
      </c>
      <c r="DV13" s="15" t="s">
        <v>33</v>
      </c>
      <c r="DW13" s="16" t="s">
        <v>489</v>
      </c>
      <c r="DX13" s="17" t="s">
        <v>490</v>
      </c>
      <c r="DY13" s="15" t="s">
        <v>27</v>
      </c>
      <c r="DZ13" s="16" t="s">
        <v>60</v>
      </c>
      <c r="EA13" s="17" t="s">
        <v>29</v>
      </c>
      <c r="EB13" s="15" t="s">
        <v>493</v>
      </c>
      <c r="EC13" s="16" t="s">
        <v>494</v>
      </c>
      <c r="ED13" s="17" t="s">
        <v>495</v>
      </c>
      <c r="EE13" s="15" t="s">
        <v>52</v>
      </c>
      <c r="EF13" s="16" t="s">
        <v>87</v>
      </c>
      <c r="EG13" s="17" t="s">
        <v>497</v>
      </c>
      <c r="EH13" s="15" t="s">
        <v>17</v>
      </c>
      <c r="EI13" s="16" t="s">
        <v>18</v>
      </c>
      <c r="EJ13" s="17" t="s">
        <v>19</v>
      </c>
      <c r="EK13" s="15" t="s">
        <v>47</v>
      </c>
      <c r="EL13" s="16" t="s">
        <v>49</v>
      </c>
      <c r="EM13" s="17" t="s">
        <v>51</v>
      </c>
      <c r="EN13" s="15" t="s">
        <v>94</v>
      </c>
      <c r="EO13" s="16" t="s">
        <v>95</v>
      </c>
      <c r="EP13" s="17" t="s">
        <v>501</v>
      </c>
      <c r="EQ13" s="15" t="s">
        <v>503</v>
      </c>
      <c r="ER13" s="16" t="s">
        <v>504</v>
      </c>
      <c r="ES13" s="17" t="s">
        <v>505</v>
      </c>
      <c r="ET13" s="15" t="s">
        <v>507</v>
      </c>
      <c r="EU13" s="16" t="s">
        <v>508</v>
      </c>
      <c r="EV13" s="17" t="s">
        <v>509</v>
      </c>
      <c r="EW13" s="15" t="s">
        <v>511</v>
      </c>
      <c r="EX13" s="16" t="s">
        <v>512</v>
      </c>
      <c r="EY13" s="17" t="s">
        <v>513</v>
      </c>
      <c r="EZ13" s="15" t="s">
        <v>515</v>
      </c>
      <c r="FA13" s="16" t="s">
        <v>516</v>
      </c>
      <c r="FB13" s="17" t="s">
        <v>517</v>
      </c>
      <c r="FC13" s="15" t="s">
        <v>519</v>
      </c>
      <c r="FD13" s="16" t="s">
        <v>520</v>
      </c>
      <c r="FE13" s="17" t="s">
        <v>521</v>
      </c>
      <c r="FF13" s="15" t="s">
        <v>523</v>
      </c>
      <c r="FG13" s="16" t="s">
        <v>524</v>
      </c>
      <c r="FH13" s="17" t="s">
        <v>525</v>
      </c>
      <c r="FI13" s="15" t="s">
        <v>527</v>
      </c>
      <c r="FJ13" s="16" t="s">
        <v>663</v>
      </c>
      <c r="FK13" s="17" t="s">
        <v>528</v>
      </c>
      <c r="FL13" s="15" t="s">
        <v>530</v>
      </c>
      <c r="FM13" s="16" t="s">
        <v>531</v>
      </c>
      <c r="FN13" s="17" t="s">
        <v>532</v>
      </c>
      <c r="FO13" s="15" t="s">
        <v>534</v>
      </c>
      <c r="FP13" s="16" t="s">
        <v>535</v>
      </c>
      <c r="FQ13" s="17" t="s">
        <v>536</v>
      </c>
      <c r="FR13" s="15" t="s">
        <v>538</v>
      </c>
      <c r="FS13" s="16" t="s">
        <v>539</v>
      </c>
      <c r="FT13" s="17" t="s">
        <v>540</v>
      </c>
      <c r="FU13" s="15" t="s">
        <v>542</v>
      </c>
      <c r="FV13" s="16" t="s">
        <v>543</v>
      </c>
      <c r="FW13" s="17" t="s">
        <v>544</v>
      </c>
      <c r="FX13" s="15" t="s">
        <v>546</v>
      </c>
      <c r="FY13" s="16" t="s">
        <v>547</v>
      </c>
      <c r="FZ13" s="17" t="s">
        <v>548</v>
      </c>
      <c r="GA13" s="15" t="s">
        <v>37</v>
      </c>
      <c r="GB13" s="16" t="s">
        <v>55</v>
      </c>
      <c r="GC13" s="17" t="s">
        <v>48</v>
      </c>
      <c r="GD13" s="15" t="s">
        <v>551</v>
      </c>
      <c r="GE13" s="16" t="s">
        <v>552</v>
      </c>
      <c r="GF13" s="17" t="s">
        <v>553</v>
      </c>
      <c r="GG13" s="15" t="s">
        <v>555</v>
      </c>
      <c r="GH13" s="16" t="s">
        <v>556</v>
      </c>
      <c r="GI13" s="17" t="s">
        <v>557</v>
      </c>
      <c r="GJ13" s="15" t="s">
        <v>559</v>
      </c>
      <c r="GK13" s="16" t="s">
        <v>560</v>
      </c>
      <c r="GL13" s="17" t="s">
        <v>561</v>
      </c>
      <c r="GM13" s="15" t="s">
        <v>563</v>
      </c>
      <c r="GN13" s="16" t="s">
        <v>564</v>
      </c>
      <c r="GO13" s="17" t="s">
        <v>565</v>
      </c>
      <c r="GP13" s="15" t="s">
        <v>567</v>
      </c>
      <c r="GQ13" s="16" t="s">
        <v>568</v>
      </c>
      <c r="GR13" s="17" t="s">
        <v>569</v>
      </c>
      <c r="GS13" s="15" t="s">
        <v>571</v>
      </c>
      <c r="GT13" s="16" t="s">
        <v>572</v>
      </c>
      <c r="GU13" s="17" t="s">
        <v>573</v>
      </c>
      <c r="GV13" s="15" t="s">
        <v>109</v>
      </c>
      <c r="GW13" s="16" t="s">
        <v>110</v>
      </c>
      <c r="GX13" s="17" t="s">
        <v>19</v>
      </c>
      <c r="GY13" s="29" t="s">
        <v>576</v>
      </c>
      <c r="GZ13" s="16" t="s">
        <v>651</v>
      </c>
      <c r="HA13" s="28" t="s">
        <v>577</v>
      </c>
      <c r="HB13" s="29" t="s">
        <v>579</v>
      </c>
      <c r="HC13" s="16" t="s">
        <v>652</v>
      </c>
      <c r="HD13" s="28" t="s">
        <v>580</v>
      </c>
      <c r="HE13" s="29" t="s">
        <v>582</v>
      </c>
      <c r="HF13" s="16" t="s">
        <v>653</v>
      </c>
      <c r="HG13" s="28" t="s">
        <v>583</v>
      </c>
      <c r="HH13" s="29" t="s">
        <v>585</v>
      </c>
      <c r="HI13" s="16" t="s">
        <v>654</v>
      </c>
      <c r="HJ13" s="28" t="s">
        <v>586</v>
      </c>
      <c r="HK13" s="29" t="s">
        <v>588</v>
      </c>
      <c r="HL13" s="16" t="s">
        <v>655</v>
      </c>
      <c r="HM13" s="28" t="s">
        <v>589</v>
      </c>
      <c r="HN13" s="29" t="s">
        <v>97</v>
      </c>
      <c r="HO13" s="16" t="s">
        <v>656</v>
      </c>
      <c r="HP13" s="28" t="s">
        <v>591</v>
      </c>
      <c r="HQ13" s="29" t="s">
        <v>593</v>
      </c>
      <c r="HR13" s="16" t="s">
        <v>657</v>
      </c>
      <c r="HS13" s="17" t="s">
        <v>594</v>
      </c>
      <c r="HT13" s="29" t="s">
        <v>596</v>
      </c>
      <c r="HU13" s="16" t="s">
        <v>658</v>
      </c>
      <c r="HV13" s="28" t="s">
        <v>597</v>
      </c>
      <c r="HW13" s="29" t="s">
        <v>97</v>
      </c>
      <c r="HX13" s="16" t="s">
        <v>656</v>
      </c>
      <c r="HY13" s="28" t="s">
        <v>591</v>
      </c>
      <c r="HZ13" s="29" t="s">
        <v>600</v>
      </c>
      <c r="IA13" s="27" t="s">
        <v>601</v>
      </c>
      <c r="IB13" s="28" t="s">
        <v>602</v>
      </c>
      <c r="IC13" s="29" t="s">
        <v>68</v>
      </c>
      <c r="ID13" s="27" t="s">
        <v>91</v>
      </c>
      <c r="IE13" s="28" t="s">
        <v>69</v>
      </c>
      <c r="IF13" s="29" t="s">
        <v>98</v>
      </c>
      <c r="IG13" s="27" t="s">
        <v>99</v>
      </c>
      <c r="IH13" s="28" t="s">
        <v>605</v>
      </c>
      <c r="II13" s="29" t="s">
        <v>17</v>
      </c>
      <c r="IJ13" s="27" t="s">
        <v>18</v>
      </c>
      <c r="IK13" s="28" t="s">
        <v>19</v>
      </c>
      <c r="IL13" s="29" t="s">
        <v>47</v>
      </c>
      <c r="IM13" s="27" t="s">
        <v>49</v>
      </c>
      <c r="IN13" s="28" t="s">
        <v>51</v>
      </c>
      <c r="IO13" s="29" t="s">
        <v>609</v>
      </c>
      <c r="IP13" s="27" t="s">
        <v>610</v>
      </c>
      <c r="IQ13" s="28" t="s">
        <v>611</v>
      </c>
      <c r="IR13" s="29" t="s">
        <v>613</v>
      </c>
      <c r="IS13" s="27" t="s">
        <v>614</v>
      </c>
      <c r="IT13" s="28" t="s">
        <v>67</v>
      </c>
      <c r="IU13" s="15" t="s">
        <v>616</v>
      </c>
      <c r="IV13" s="16" t="s">
        <v>617</v>
      </c>
      <c r="IW13" s="17" t="s">
        <v>618</v>
      </c>
      <c r="IX13" s="15" t="s">
        <v>620</v>
      </c>
      <c r="IY13" s="16" t="s">
        <v>621</v>
      </c>
      <c r="IZ13" s="17" t="s">
        <v>622</v>
      </c>
      <c r="JA13" s="29" t="s">
        <v>52</v>
      </c>
      <c r="JB13" s="16" t="s">
        <v>659</v>
      </c>
      <c r="JC13" s="28" t="s">
        <v>497</v>
      </c>
      <c r="JD13" s="29" t="s">
        <v>625</v>
      </c>
      <c r="JE13" s="16" t="s">
        <v>660</v>
      </c>
      <c r="JF13" s="28" t="s">
        <v>626</v>
      </c>
      <c r="JG13" s="29" t="s">
        <v>628</v>
      </c>
      <c r="JH13" s="16" t="s">
        <v>661</v>
      </c>
      <c r="JI13" s="28" t="s">
        <v>629</v>
      </c>
      <c r="JJ13" s="33" t="s">
        <v>630</v>
      </c>
      <c r="JK13" s="34" t="s">
        <v>662</v>
      </c>
      <c r="JL13" s="35" t="s">
        <v>631</v>
      </c>
      <c r="JM13" s="15" t="s">
        <v>634</v>
      </c>
      <c r="JN13" s="16" t="s">
        <v>635</v>
      </c>
      <c r="JO13" s="17" t="s">
        <v>636</v>
      </c>
      <c r="JP13" s="15" t="s">
        <v>100</v>
      </c>
      <c r="JQ13" s="16" t="s">
        <v>101</v>
      </c>
      <c r="JR13" s="17" t="s">
        <v>102</v>
      </c>
      <c r="JS13" s="15" t="s">
        <v>103</v>
      </c>
      <c r="JT13" s="16" t="s">
        <v>104</v>
      </c>
      <c r="JU13" s="17" t="s">
        <v>105</v>
      </c>
      <c r="JV13" s="15" t="s">
        <v>83</v>
      </c>
      <c r="JW13" s="16" t="s">
        <v>84</v>
      </c>
      <c r="JX13" s="17" t="s">
        <v>640</v>
      </c>
      <c r="JY13" s="15" t="s">
        <v>642</v>
      </c>
      <c r="JZ13" s="16" t="s">
        <v>643</v>
      </c>
      <c r="KA13" s="17" t="s">
        <v>644</v>
      </c>
      <c r="KB13" s="15" t="s">
        <v>92</v>
      </c>
      <c r="KC13" s="16" t="s">
        <v>93</v>
      </c>
      <c r="KD13" s="17" t="s">
        <v>646</v>
      </c>
      <c r="KE13" s="15" t="s">
        <v>648</v>
      </c>
      <c r="KF13" s="16" t="s">
        <v>649</v>
      </c>
      <c r="KG13" s="17" t="s">
        <v>650</v>
      </c>
      <c r="KH13" s="15" t="s">
        <v>665</v>
      </c>
      <c r="KI13" s="16" t="s">
        <v>666</v>
      </c>
      <c r="KJ13" s="17" t="s">
        <v>667</v>
      </c>
      <c r="KK13" s="15" t="s">
        <v>669</v>
      </c>
      <c r="KL13" s="16" t="s">
        <v>670</v>
      </c>
      <c r="KM13" s="17" t="s">
        <v>671</v>
      </c>
      <c r="KN13" s="29" t="s">
        <v>673</v>
      </c>
      <c r="KO13" s="16" t="s">
        <v>703</v>
      </c>
      <c r="KP13" s="28" t="s">
        <v>674</v>
      </c>
      <c r="KQ13" s="29" t="s">
        <v>676</v>
      </c>
      <c r="KR13" s="16" t="s">
        <v>704</v>
      </c>
      <c r="KS13" s="28" t="s">
        <v>677</v>
      </c>
      <c r="KT13" s="29" t="s">
        <v>679</v>
      </c>
      <c r="KU13" s="16" t="s">
        <v>705</v>
      </c>
      <c r="KV13" s="28" t="s">
        <v>680</v>
      </c>
      <c r="KW13" s="29" t="s">
        <v>70</v>
      </c>
      <c r="KX13" s="16" t="s">
        <v>706</v>
      </c>
      <c r="KY13" s="28" t="s">
        <v>53</v>
      </c>
      <c r="KZ13" s="29" t="s">
        <v>116</v>
      </c>
      <c r="LA13" s="16" t="s">
        <v>707</v>
      </c>
      <c r="LB13" s="28" t="s">
        <v>71</v>
      </c>
      <c r="LC13" s="29" t="s">
        <v>684</v>
      </c>
      <c r="LD13" s="16" t="s">
        <v>708</v>
      </c>
      <c r="LE13" s="28" t="s">
        <v>685</v>
      </c>
      <c r="LF13" s="29" t="s">
        <v>687</v>
      </c>
      <c r="LG13" s="16" t="s">
        <v>709</v>
      </c>
      <c r="LH13" s="28" t="s">
        <v>688</v>
      </c>
      <c r="LI13" s="29" t="s">
        <v>107</v>
      </c>
      <c r="LJ13" s="16" t="s">
        <v>710</v>
      </c>
      <c r="LK13" s="28" t="s">
        <v>108</v>
      </c>
      <c r="LL13" s="29" t="s">
        <v>691</v>
      </c>
      <c r="LM13" s="16" t="s">
        <v>711</v>
      </c>
      <c r="LN13" s="28" t="s">
        <v>692</v>
      </c>
      <c r="LO13" s="29" t="s">
        <v>694</v>
      </c>
      <c r="LP13" s="16" t="s">
        <v>712</v>
      </c>
      <c r="LQ13" s="28" t="s">
        <v>695</v>
      </c>
      <c r="LR13" s="15" t="s">
        <v>697</v>
      </c>
      <c r="LS13" s="16" t="s">
        <v>698</v>
      </c>
      <c r="LT13" s="17" t="s">
        <v>699</v>
      </c>
      <c r="LU13" s="29" t="s">
        <v>701</v>
      </c>
      <c r="LV13" s="16" t="s">
        <v>713</v>
      </c>
      <c r="LW13" s="30" t="s">
        <v>702</v>
      </c>
      <c r="LX13" s="14" t="s">
        <v>571</v>
      </c>
      <c r="LY13" s="14" t="s">
        <v>714</v>
      </c>
      <c r="LZ13" s="14" t="s">
        <v>573</v>
      </c>
      <c r="MA13" s="15" t="s">
        <v>39</v>
      </c>
      <c r="MB13" s="16" t="s">
        <v>24</v>
      </c>
      <c r="MC13" s="17" t="s">
        <v>61</v>
      </c>
      <c r="MD13" s="15" t="s">
        <v>717</v>
      </c>
      <c r="ME13" s="16" t="s">
        <v>718</v>
      </c>
      <c r="MF13" s="17" t="s">
        <v>719</v>
      </c>
      <c r="MG13" s="15" t="s">
        <v>721</v>
      </c>
      <c r="MH13" s="16" t="s">
        <v>722</v>
      </c>
      <c r="MI13" s="16" t="s">
        <v>723</v>
      </c>
      <c r="MJ13" s="15" t="s">
        <v>725</v>
      </c>
      <c r="MK13" s="16" t="s">
        <v>726</v>
      </c>
      <c r="ML13" s="17" t="s">
        <v>727</v>
      </c>
      <c r="MM13" s="15" t="s">
        <v>88</v>
      </c>
      <c r="MN13" s="16" t="s">
        <v>89</v>
      </c>
      <c r="MO13" s="17" t="s">
        <v>90</v>
      </c>
      <c r="MP13" s="15" t="s">
        <v>730</v>
      </c>
      <c r="MQ13" s="16" t="s">
        <v>731</v>
      </c>
      <c r="MR13" s="17" t="s">
        <v>732</v>
      </c>
      <c r="MS13" s="15" t="s">
        <v>27</v>
      </c>
      <c r="MT13" s="16" t="s">
        <v>60</v>
      </c>
      <c r="MU13" s="17" t="s">
        <v>29</v>
      </c>
      <c r="MV13" s="22" t="s">
        <v>734</v>
      </c>
      <c r="MW13" s="23" t="s">
        <v>735</v>
      </c>
      <c r="MX13" s="20" t="s">
        <v>736</v>
      </c>
      <c r="MY13" s="15" t="s">
        <v>739</v>
      </c>
      <c r="MZ13" s="16" t="s">
        <v>740</v>
      </c>
      <c r="NA13" s="17" t="s">
        <v>741</v>
      </c>
      <c r="NB13" s="15" t="s">
        <v>743</v>
      </c>
      <c r="NC13" s="16" t="s">
        <v>744</v>
      </c>
      <c r="ND13" s="17" t="s">
        <v>745</v>
      </c>
      <c r="NE13" s="15" t="s">
        <v>747</v>
      </c>
      <c r="NF13" s="16" t="s">
        <v>748</v>
      </c>
      <c r="NG13" s="17" t="s">
        <v>749</v>
      </c>
      <c r="NH13" s="15" t="s">
        <v>751</v>
      </c>
      <c r="NI13" s="16" t="s">
        <v>752</v>
      </c>
      <c r="NJ13" s="17" t="s">
        <v>753</v>
      </c>
      <c r="NK13" s="15" t="s">
        <v>755</v>
      </c>
      <c r="NL13" s="16" t="s">
        <v>756</v>
      </c>
      <c r="NM13" s="17" t="s">
        <v>757</v>
      </c>
      <c r="NN13" s="15" t="s">
        <v>759</v>
      </c>
      <c r="NO13" s="16" t="s">
        <v>760</v>
      </c>
      <c r="NP13" s="17" t="s">
        <v>761</v>
      </c>
      <c r="NQ13" s="15" t="s">
        <v>763</v>
      </c>
      <c r="NR13" s="16" t="s">
        <v>764</v>
      </c>
      <c r="NS13" s="17" t="s">
        <v>765</v>
      </c>
      <c r="NT13" s="15" t="s">
        <v>767</v>
      </c>
      <c r="NU13" s="16" t="s">
        <v>768</v>
      </c>
      <c r="NV13" s="17" t="s">
        <v>769</v>
      </c>
      <c r="NW13" s="15" t="s">
        <v>771</v>
      </c>
      <c r="NX13" s="16" t="s">
        <v>772</v>
      </c>
      <c r="NY13" s="17" t="s">
        <v>773</v>
      </c>
      <c r="NZ13" s="15" t="s">
        <v>775</v>
      </c>
      <c r="OA13" s="16" t="s">
        <v>776</v>
      </c>
      <c r="OB13" s="17" t="s">
        <v>777</v>
      </c>
      <c r="OC13" s="29" t="s">
        <v>779</v>
      </c>
      <c r="OD13" s="16" t="s">
        <v>939</v>
      </c>
      <c r="OE13" s="28" t="s">
        <v>780</v>
      </c>
      <c r="OF13" s="15" t="s">
        <v>782</v>
      </c>
      <c r="OG13" s="16" t="s">
        <v>783</v>
      </c>
      <c r="OH13" s="17" t="s">
        <v>784</v>
      </c>
      <c r="OI13" s="29" t="s">
        <v>786</v>
      </c>
      <c r="OJ13" s="16" t="s">
        <v>940</v>
      </c>
      <c r="OK13" s="28" t="s">
        <v>787</v>
      </c>
      <c r="OL13" s="29" t="s">
        <v>789</v>
      </c>
      <c r="OM13" s="16" t="s">
        <v>941</v>
      </c>
      <c r="ON13" s="28" t="s">
        <v>790</v>
      </c>
      <c r="OO13" s="29" t="s">
        <v>792</v>
      </c>
      <c r="OP13" s="16" t="s">
        <v>942</v>
      </c>
      <c r="OQ13" s="28" t="s">
        <v>793</v>
      </c>
      <c r="OR13" s="29" t="s">
        <v>795</v>
      </c>
      <c r="OS13" s="16" t="s">
        <v>943</v>
      </c>
      <c r="OT13" s="28" t="s">
        <v>796</v>
      </c>
      <c r="OU13" s="29" t="s">
        <v>798</v>
      </c>
      <c r="OV13" s="16" t="s">
        <v>944</v>
      </c>
      <c r="OW13" s="28" t="s">
        <v>799</v>
      </c>
      <c r="OX13" s="29" t="s">
        <v>16</v>
      </c>
      <c r="OY13" s="16" t="s">
        <v>945</v>
      </c>
      <c r="OZ13" s="28" t="s">
        <v>36</v>
      </c>
      <c r="PA13" s="29" t="s">
        <v>802</v>
      </c>
      <c r="PB13" s="16" t="s">
        <v>946</v>
      </c>
      <c r="PC13" s="28" t="s">
        <v>803</v>
      </c>
      <c r="PD13" s="15" t="s">
        <v>805</v>
      </c>
      <c r="PE13" s="16" t="s">
        <v>806</v>
      </c>
      <c r="PF13" s="17" t="s">
        <v>807</v>
      </c>
      <c r="PG13" s="15" t="s">
        <v>112</v>
      </c>
      <c r="PH13" s="16" t="s">
        <v>113</v>
      </c>
      <c r="PI13" s="17" t="s">
        <v>809</v>
      </c>
      <c r="PJ13" s="15" t="s">
        <v>811</v>
      </c>
      <c r="PK13" s="16" t="s">
        <v>812</v>
      </c>
      <c r="PL13" s="17" t="s">
        <v>813</v>
      </c>
      <c r="PM13" s="15" t="s">
        <v>815</v>
      </c>
      <c r="PN13" s="16" t="s">
        <v>816</v>
      </c>
      <c r="PO13" s="17" t="s">
        <v>817</v>
      </c>
      <c r="PP13" s="15" t="s">
        <v>819</v>
      </c>
      <c r="PQ13" s="16" t="s">
        <v>820</v>
      </c>
      <c r="PR13" s="17" t="s">
        <v>821</v>
      </c>
      <c r="PS13" s="15" t="s">
        <v>823</v>
      </c>
      <c r="PT13" s="16" t="s">
        <v>824</v>
      </c>
      <c r="PU13" s="17" t="s">
        <v>825</v>
      </c>
      <c r="PV13" s="15" t="s">
        <v>827</v>
      </c>
      <c r="PW13" s="16" t="s">
        <v>828</v>
      </c>
      <c r="PX13" s="17" t="s">
        <v>829</v>
      </c>
      <c r="PY13" s="22" t="s">
        <v>830</v>
      </c>
      <c r="PZ13" s="23" t="s">
        <v>831</v>
      </c>
      <c r="QA13" s="20" t="s">
        <v>832</v>
      </c>
      <c r="QB13" s="15" t="s">
        <v>835</v>
      </c>
      <c r="QC13" s="16" t="s">
        <v>836</v>
      </c>
      <c r="QD13" s="17" t="s">
        <v>835</v>
      </c>
      <c r="QE13" s="15" t="s">
        <v>838</v>
      </c>
      <c r="QF13" s="16" t="s">
        <v>839</v>
      </c>
      <c r="QG13" s="17" t="s">
        <v>840</v>
      </c>
      <c r="QH13" s="15" t="s">
        <v>842</v>
      </c>
      <c r="QI13" s="16" t="s">
        <v>843</v>
      </c>
      <c r="QJ13" s="17" t="s">
        <v>844</v>
      </c>
      <c r="QK13" s="15" t="s">
        <v>846</v>
      </c>
      <c r="QL13" s="16" t="s">
        <v>847</v>
      </c>
      <c r="QM13" s="17" t="s">
        <v>848</v>
      </c>
      <c r="QN13" s="15" t="s">
        <v>40</v>
      </c>
      <c r="QO13" s="16" t="s">
        <v>850</v>
      </c>
      <c r="QP13" s="17" t="s">
        <v>851</v>
      </c>
      <c r="QQ13" s="15" t="s">
        <v>92</v>
      </c>
      <c r="QR13" s="16" t="s">
        <v>93</v>
      </c>
      <c r="QS13" s="17" t="s">
        <v>853</v>
      </c>
      <c r="QT13" s="15" t="s">
        <v>855</v>
      </c>
      <c r="QU13" s="16" t="s">
        <v>856</v>
      </c>
      <c r="QV13" s="17" t="s">
        <v>857</v>
      </c>
      <c r="QW13" s="15" t="s">
        <v>859</v>
      </c>
      <c r="QX13" s="16" t="s">
        <v>860</v>
      </c>
      <c r="QY13" s="17" t="s">
        <v>861</v>
      </c>
      <c r="QZ13" s="15" t="s">
        <v>863</v>
      </c>
      <c r="RA13" s="16" t="s">
        <v>864</v>
      </c>
      <c r="RB13" s="17" t="s">
        <v>865</v>
      </c>
      <c r="RC13" s="15" t="s">
        <v>56</v>
      </c>
      <c r="RD13" s="16" t="s">
        <v>58</v>
      </c>
      <c r="RE13" s="17" t="s">
        <v>867</v>
      </c>
      <c r="RF13" s="15" t="s">
        <v>869</v>
      </c>
      <c r="RG13" s="16" t="s">
        <v>870</v>
      </c>
      <c r="RH13" s="17" t="s">
        <v>871</v>
      </c>
      <c r="RI13" s="15" t="s">
        <v>873</v>
      </c>
      <c r="RJ13" s="16" t="s">
        <v>874</v>
      </c>
      <c r="RK13" s="17" t="s">
        <v>875</v>
      </c>
      <c r="RL13" s="15" t="s">
        <v>877</v>
      </c>
      <c r="RM13" s="16" t="s">
        <v>878</v>
      </c>
      <c r="RN13" s="17" t="s">
        <v>879</v>
      </c>
      <c r="RO13" s="15" t="s">
        <v>881</v>
      </c>
      <c r="RP13" s="16" t="s">
        <v>882</v>
      </c>
      <c r="RQ13" s="17" t="s">
        <v>883</v>
      </c>
      <c r="RR13" s="15" t="s">
        <v>885</v>
      </c>
      <c r="RS13" s="16" t="s">
        <v>886</v>
      </c>
      <c r="RT13" s="17" t="s">
        <v>887</v>
      </c>
      <c r="RU13" s="15" t="s">
        <v>111</v>
      </c>
      <c r="RV13" s="16" t="s">
        <v>889</v>
      </c>
      <c r="RW13" s="17" t="s">
        <v>890</v>
      </c>
      <c r="RX13" s="15" t="s">
        <v>892</v>
      </c>
      <c r="RY13" s="16" t="s">
        <v>893</v>
      </c>
      <c r="RZ13" s="17" t="s">
        <v>894</v>
      </c>
      <c r="SA13" s="15" t="s">
        <v>896</v>
      </c>
      <c r="SB13" s="16" t="s">
        <v>897</v>
      </c>
      <c r="SC13" s="17" t="s">
        <v>898</v>
      </c>
      <c r="SD13" s="15" t="s">
        <v>27</v>
      </c>
      <c r="SE13" s="16" t="s">
        <v>60</v>
      </c>
      <c r="SF13" s="17" t="s">
        <v>59</v>
      </c>
      <c r="SG13" s="15" t="s">
        <v>901</v>
      </c>
      <c r="SH13" s="16" t="s">
        <v>902</v>
      </c>
      <c r="SI13" s="17" t="s">
        <v>903</v>
      </c>
      <c r="SJ13" s="15" t="s">
        <v>905</v>
      </c>
      <c r="SK13" s="16" t="s">
        <v>906</v>
      </c>
      <c r="SL13" s="17" t="s">
        <v>907</v>
      </c>
      <c r="SM13" s="15" t="s">
        <v>909</v>
      </c>
      <c r="SN13" s="16" t="s">
        <v>910</v>
      </c>
      <c r="SO13" s="17" t="s">
        <v>59</v>
      </c>
      <c r="SP13" s="15" t="s">
        <v>912</v>
      </c>
      <c r="SQ13" s="16" t="s">
        <v>913</v>
      </c>
      <c r="SR13" s="17" t="s">
        <v>914</v>
      </c>
      <c r="SS13" s="15" t="s">
        <v>916</v>
      </c>
      <c r="ST13" s="16" t="s">
        <v>917</v>
      </c>
      <c r="SU13" s="17" t="s">
        <v>918</v>
      </c>
      <c r="SV13" s="15" t="s">
        <v>920</v>
      </c>
      <c r="SW13" s="16" t="s">
        <v>921</v>
      </c>
      <c r="SX13" s="17" t="s">
        <v>922</v>
      </c>
      <c r="SY13" s="15" t="s">
        <v>924</v>
      </c>
      <c r="SZ13" s="16" t="s">
        <v>925</v>
      </c>
      <c r="TA13" s="17" t="s">
        <v>926</v>
      </c>
      <c r="TB13" s="15" t="s">
        <v>928</v>
      </c>
      <c r="TC13" s="16" t="s">
        <v>929</v>
      </c>
      <c r="TD13" s="17" t="s">
        <v>930</v>
      </c>
      <c r="TE13" s="15" t="s">
        <v>932</v>
      </c>
      <c r="TF13" s="16" t="s">
        <v>933</v>
      </c>
      <c r="TG13" s="17" t="s">
        <v>934</v>
      </c>
      <c r="TH13" s="15" t="s">
        <v>114</v>
      </c>
      <c r="TI13" s="16" t="s">
        <v>115</v>
      </c>
      <c r="TJ13" s="17" t="s">
        <v>935</v>
      </c>
      <c r="TK13" s="15" t="s">
        <v>20</v>
      </c>
      <c r="TL13" s="16" t="s">
        <v>937</v>
      </c>
      <c r="TM13" s="17" t="s">
        <v>938</v>
      </c>
      <c r="TN13" s="15" t="s">
        <v>948</v>
      </c>
      <c r="TO13" s="16" t="s">
        <v>949</v>
      </c>
      <c r="TP13" s="17" t="s">
        <v>950</v>
      </c>
      <c r="TQ13" s="15" t="s">
        <v>952</v>
      </c>
      <c r="TR13" s="16" t="s">
        <v>953</v>
      </c>
      <c r="TS13" s="17" t="s">
        <v>954</v>
      </c>
      <c r="TT13" s="15" t="s">
        <v>956</v>
      </c>
      <c r="TU13" s="16" t="s">
        <v>957</v>
      </c>
      <c r="TV13" s="17" t="s">
        <v>958</v>
      </c>
      <c r="TW13" s="15" t="s">
        <v>960</v>
      </c>
      <c r="TX13" s="16" t="s">
        <v>961</v>
      </c>
      <c r="TY13" s="17" t="s">
        <v>962</v>
      </c>
      <c r="TZ13" s="15" t="s">
        <v>964</v>
      </c>
      <c r="UA13" s="16" t="s">
        <v>965</v>
      </c>
      <c r="UB13" s="17" t="s">
        <v>966</v>
      </c>
      <c r="UC13" s="15" t="s">
        <v>968</v>
      </c>
      <c r="UD13" s="16" t="s">
        <v>969</v>
      </c>
      <c r="UE13" s="17" t="s">
        <v>970</v>
      </c>
      <c r="UF13" s="15" t="s">
        <v>972</v>
      </c>
      <c r="UG13" s="16" t="s">
        <v>973</v>
      </c>
      <c r="UH13" s="17" t="s">
        <v>974</v>
      </c>
      <c r="UI13" s="15" t="s">
        <v>976</v>
      </c>
      <c r="UJ13" s="16" t="s">
        <v>977</v>
      </c>
      <c r="UK13" s="17" t="s">
        <v>978</v>
      </c>
      <c r="UL13" s="15" t="s">
        <v>980</v>
      </c>
      <c r="UM13" s="16" t="s">
        <v>981</v>
      </c>
      <c r="UN13" s="17" t="s">
        <v>982</v>
      </c>
      <c r="UO13" s="15" t="s">
        <v>984</v>
      </c>
      <c r="UP13" s="16" t="s">
        <v>985</v>
      </c>
      <c r="UQ13" s="17" t="s">
        <v>50</v>
      </c>
      <c r="UR13" s="15" t="s">
        <v>987</v>
      </c>
      <c r="US13" s="16" t="s">
        <v>988</v>
      </c>
      <c r="UT13" s="17" t="s">
        <v>989</v>
      </c>
      <c r="UU13" s="15" t="s">
        <v>991</v>
      </c>
      <c r="UV13" s="16" t="s">
        <v>992</v>
      </c>
      <c r="UW13" s="17" t="s">
        <v>993</v>
      </c>
      <c r="UX13" s="15" t="s">
        <v>37</v>
      </c>
      <c r="UY13" s="16" t="s">
        <v>995</v>
      </c>
      <c r="UZ13" s="17" t="s">
        <v>38</v>
      </c>
      <c r="VA13" s="15" t="s">
        <v>416</v>
      </c>
      <c r="VB13" s="16" t="s">
        <v>417</v>
      </c>
      <c r="VC13" s="17" t="s">
        <v>997</v>
      </c>
      <c r="VD13" s="15" t="s">
        <v>999</v>
      </c>
      <c r="VE13" s="16" t="s">
        <v>1000</v>
      </c>
      <c r="VF13" s="17" t="s">
        <v>1001</v>
      </c>
      <c r="VG13" s="15" t="s">
        <v>77</v>
      </c>
      <c r="VH13" s="16" t="s">
        <v>78</v>
      </c>
      <c r="VI13" s="17" t="s">
        <v>1003</v>
      </c>
      <c r="VJ13" s="15" t="s">
        <v>1004</v>
      </c>
      <c r="VK13" s="16" t="s">
        <v>1005</v>
      </c>
      <c r="VL13" s="17" t="s">
        <v>1006</v>
      </c>
      <c r="VM13" s="15" t="s">
        <v>1008</v>
      </c>
      <c r="VN13" s="16" t="s">
        <v>1009</v>
      </c>
      <c r="VO13" s="17" t="s">
        <v>1010</v>
      </c>
      <c r="VP13" s="15" t="s">
        <v>999</v>
      </c>
      <c r="VQ13" s="16" t="s">
        <v>1000</v>
      </c>
      <c r="VR13" s="17" t="s">
        <v>1012</v>
      </c>
      <c r="VS13" s="15" t="s">
        <v>1014</v>
      </c>
      <c r="VT13" s="16" t="s">
        <v>1015</v>
      </c>
      <c r="VU13" s="17" t="s">
        <v>1016</v>
      </c>
      <c r="VV13" s="15" t="s">
        <v>1018</v>
      </c>
      <c r="VW13" s="16" t="s">
        <v>1019</v>
      </c>
      <c r="VX13" s="17" t="s">
        <v>1020</v>
      </c>
      <c r="VY13" s="15" t="s">
        <v>1022</v>
      </c>
      <c r="VZ13" s="16" t="s">
        <v>1023</v>
      </c>
      <c r="WA13" s="17" t="s">
        <v>118</v>
      </c>
      <c r="WB13" s="15" t="s">
        <v>1025</v>
      </c>
      <c r="WC13" s="16" t="s">
        <v>1026</v>
      </c>
      <c r="WD13" s="17" t="s">
        <v>1027</v>
      </c>
      <c r="WE13" s="15" t="s">
        <v>1029</v>
      </c>
      <c r="WF13" s="16" t="s">
        <v>1030</v>
      </c>
      <c r="WG13" s="17" t="s">
        <v>1031</v>
      </c>
      <c r="WH13" s="15" t="s">
        <v>1033</v>
      </c>
      <c r="WI13" s="16" t="s">
        <v>1034</v>
      </c>
      <c r="WJ13" s="17" t="s">
        <v>1035</v>
      </c>
      <c r="WK13" s="15" t="s">
        <v>27</v>
      </c>
      <c r="WL13" s="16" t="s">
        <v>60</v>
      </c>
      <c r="WM13" s="17" t="s">
        <v>1037</v>
      </c>
      <c r="WN13" s="15" t="s">
        <v>1039</v>
      </c>
      <c r="WO13" s="16" t="s">
        <v>1040</v>
      </c>
      <c r="WP13" s="17" t="s">
        <v>1041</v>
      </c>
      <c r="WQ13" s="15" t="s">
        <v>1043</v>
      </c>
      <c r="WR13" s="16" t="s">
        <v>1044</v>
      </c>
      <c r="WS13" s="17" t="s">
        <v>1045</v>
      </c>
      <c r="WT13" s="15" t="s">
        <v>1047</v>
      </c>
      <c r="WU13" s="16" t="s">
        <v>1048</v>
      </c>
      <c r="WV13" s="17" t="s">
        <v>1049</v>
      </c>
      <c r="WW13" s="15" t="s">
        <v>1051</v>
      </c>
      <c r="WX13" s="16" t="s">
        <v>1052</v>
      </c>
      <c r="WY13" s="17" t="s">
        <v>1053</v>
      </c>
      <c r="WZ13" s="15" t="s">
        <v>1055</v>
      </c>
      <c r="XA13" s="16" t="s">
        <v>1056</v>
      </c>
      <c r="XB13" s="17" t="s">
        <v>1057</v>
      </c>
      <c r="XC13" s="15" t="s">
        <v>54</v>
      </c>
      <c r="XD13" s="16" t="s">
        <v>28</v>
      </c>
      <c r="XE13" s="17" t="s">
        <v>1059</v>
      </c>
      <c r="XF13" s="15" t="s">
        <v>1061</v>
      </c>
      <c r="XG13" s="16" t="s">
        <v>1062</v>
      </c>
      <c r="XH13" s="17" t="s">
        <v>1063</v>
      </c>
      <c r="XI13" s="15" t="s">
        <v>1065</v>
      </c>
      <c r="XJ13" s="16" t="s">
        <v>1066</v>
      </c>
      <c r="XK13" s="17" t="s">
        <v>1067</v>
      </c>
      <c r="XL13" s="15" t="s">
        <v>107</v>
      </c>
      <c r="XM13" s="16" t="s">
        <v>73</v>
      </c>
      <c r="XN13" s="17" t="s">
        <v>1069</v>
      </c>
      <c r="XO13" s="15" t="s">
        <v>1071</v>
      </c>
      <c r="XP13" s="16" t="s">
        <v>1072</v>
      </c>
      <c r="XQ13" s="17" t="s">
        <v>1073</v>
      </c>
      <c r="XR13" s="15" t="s">
        <v>1075</v>
      </c>
      <c r="XS13" s="16" t="s">
        <v>1076</v>
      </c>
      <c r="XT13" s="17" t="s">
        <v>1077</v>
      </c>
      <c r="XU13" s="15" t="s">
        <v>37</v>
      </c>
      <c r="XV13" s="16" t="s">
        <v>55</v>
      </c>
      <c r="XW13" s="17" t="s">
        <v>38</v>
      </c>
      <c r="XX13" s="15" t="s">
        <v>1080</v>
      </c>
      <c r="XY13" s="16" t="s">
        <v>1081</v>
      </c>
      <c r="XZ13" s="17" t="s">
        <v>1082</v>
      </c>
      <c r="YA13" s="15" t="s">
        <v>1084</v>
      </c>
      <c r="YB13" s="16" t="s">
        <v>1085</v>
      </c>
      <c r="YC13" s="17" t="s">
        <v>1086</v>
      </c>
      <c r="YD13" s="15" t="s">
        <v>62</v>
      </c>
      <c r="YE13" s="16" t="s">
        <v>1088</v>
      </c>
      <c r="YF13" s="17" t="s">
        <v>63</v>
      </c>
      <c r="YG13" s="15" t="s">
        <v>1090</v>
      </c>
      <c r="YH13" s="16" t="s">
        <v>1091</v>
      </c>
      <c r="YI13" s="17" t="s">
        <v>1092</v>
      </c>
      <c r="YJ13" s="15" t="s">
        <v>1094</v>
      </c>
      <c r="YK13" s="16" t="s">
        <v>1095</v>
      </c>
      <c r="YL13" s="17" t="s">
        <v>968</v>
      </c>
      <c r="YM13" s="15" t="s">
        <v>1097</v>
      </c>
      <c r="YN13" s="16" t="s">
        <v>1098</v>
      </c>
      <c r="YO13" s="17" t="s">
        <v>1099</v>
      </c>
      <c r="YP13" s="15" t="s">
        <v>1101</v>
      </c>
      <c r="YQ13" s="16" t="s">
        <v>1102</v>
      </c>
      <c r="YR13" s="17" t="s">
        <v>1103</v>
      </c>
      <c r="YS13" s="15" t="s">
        <v>122</v>
      </c>
      <c r="YT13" s="16" t="s">
        <v>123</v>
      </c>
      <c r="YU13" s="17" t="s">
        <v>1105</v>
      </c>
      <c r="YV13" s="15" t="s">
        <v>1107</v>
      </c>
      <c r="YW13" s="16" t="s">
        <v>1108</v>
      </c>
      <c r="YX13" s="17" t="s">
        <v>1109</v>
      </c>
      <c r="YY13" s="15" t="s">
        <v>1111</v>
      </c>
      <c r="YZ13" s="16" t="s">
        <v>1112</v>
      </c>
      <c r="ZA13" s="17" t="s">
        <v>1113</v>
      </c>
      <c r="ZB13" s="15" t="s">
        <v>1115</v>
      </c>
      <c r="ZC13" s="16" t="s">
        <v>1116</v>
      </c>
      <c r="ZD13" s="17" t="s">
        <v>1117</v>
      </c>
      <c r="ZE13" s="15" t="s">
        <v>1119</v>
      </c>
      <c r="ZF13" s="16" t="s">
        <v>1120</v>
      </c>
      <c r="ZG13" s="17" t="s">
        <v>1121</v>
      </c>
      <c r="ZH13" s="22" t="s">
        <v>1122</v>
      </c>
      <c r="ZI13" s="23" t="s">
        <v>1123</v>
      </c>
      <c r="ZJ13" s="20" t="s">
        <v>1124</v>
      </c>
      <c r="ZK13" s="15" t="s">
        <v>1127</v>
      </c>
      <c r="ZL13" s="16" t="s">
        <v>1128</v>
      </c>
      <c r="ZM13" s="17" t="s">
        <v>1129</v>
      </c>
      <c r="ZN13" s="15" t="s">
        <v>984</v>
      </c>
      <c r="ZO13" s="16" t="s">
        <v>985</v>
      </c>
      <c r="ZP13" s="17" t="s">
        <v>1131</v>
      </c>
    </row>
    <row r="14" spans="1:692" ht="16" thickBot="1" x14ac:dyDescent="0.4">
      <c r="A14" s="2">
        <v>1</v>
      </c>
      <c r="B14" s="37" t="s">
        <v>1143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18"/>
      <c r="FD14" s="18">
        <v>1</v>
      </c>
      <c r="FE14" s="18"/>
      <c r="FF14" s="18">
        <v>1</v>
      </c>
      <c r="FG14" s="18"/>
      <c r="FH14" s="18"/>
      <c r="FI14" s="18">
        <v>1</v>
      </c>
      <c r="FJ14" s="18"/>
      <c r="FK14" s="18"/>
      <c r="FL14" s="18"/>
      <c r="FM14" s="18">
        <v>1</v>
      </c>
      <c r="FN14" s="18"/>
      <c r="FO14" s="18"/>
      <c r="FP14" s="18">
        <v>1</v>
      </c>
      <c r="FQ14" s="18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18"/>
      <c r="KO14" s="18">
        <v>1</v>
      </c>
      <c r="KP14" s="18"/>
      <c r="KQ14" s="18"/>
      <c r="KR14" s="18">
        <v>1</v>
      </c>
      <c r="KS14" s="18"/>
      <c r="KT14" s="18">
        <v>1</v>
      </c>
      <c r="KU14" s="18"/>
      <c r="KV14" s="18"/>
      <c r="KW14" s="26">
        <v>1</v>
      </c>
      <c r="KX14" s="18"/>
      <c r="KY14" s="18"/>
      <c r="KZ14" s="18">
        <v>1</v>
      </c>
      <c r="LA14" s="18"/>
      <c r="LB14" s="18"/>
      <c r="LC14" s="18">
        <v>1</v>
      </c>
      <c r="LD14" s="18"/>
      <c r="LE14" s="18"/>
      <c r="LF14" s="18"/>
      <c r="LG14" s="18">
        <v>1</v>
      </c>
      <c r="LH14" s="18"/>
      <c r="LI14" s="18"/>
      <c r="LJ14" s="18">
        <v>1</v>
      </c>
      <c r="LK14" s="18"/>
      <c r="LL14" s="18">
        <v>1</v>
      </c>
      <c r="LM14" s="18"/>
      <c r="LN14" s="18"/>
      <c r="LO14" s="18"/>
      <c r="LP14" s="18">
        <v>1</v>
      </c>
      <c r="LQ14" s="18"/>
      <c r="LR14" s="18"/>
      <c r="LS14" s="18">
        <v>1</v>
      </c>
      <c r="LT14" s="18"/>
      <c r="LU14" s="18"/>
      <c r="LV14" s="18">
        <v>1</v>
      </c>
      <c r="LW14" s="18"/>
      <c r="LX14" s="18"/>
      <c r="LY14" s="18">
        <v>1</v>
      </c>
      <c r="LZ14" s="18"/>
      <c r="MA14" s="18"/>
      <c r="MB14" s="18">
        <v>1</v>
      </c>
      <c r="MC14" s="18"/>
      <c r="MD14" s="18"/>
      <c r="ME14" s="18">
        <v>1</v>
      </c>
      <c r="MF14" s="18"/>
      <c r="MG14" s="18"/>
      <c r="MH14" s="18">
        <v>1</v>
      </c>
      <c r="MI14" s="18"/>
      <c r="MJ14" s="18">
        <v>1</v>
      </c>
      <c r="MK14" s="18"/>
      <c r="ML14" s="18"/>
      <c r="MM14" s="18">
        <v>1</v>
      </c>
      <c r="MN14" s="18"/>
      <c r="MO14" s="18"/>
      <c r="MP14" s="18">
        <v>1</v>
      </c>
      <c r="MQ14" s="18"/>
      <c r="MR14" s="18"/>
      <c r="MS14" s="18"/>
      <c r="MT14" s="18">
        <v>1</v>
      </c>
      <c r="MU14" s="18"/>
      <c r="MV14" s="18">
        <v>1</v>
      </c>
      <c r="MW14" s="18"/>
      <c r="MX14" s="18"/>
      <c r="MY14" s="18"/>
      <c r="MZ14" s="18">
        <v>1</v>
      </c>
      <c r="NA14" s="18"/>
      <c r="NB14" s="18"/>
      <c r="NC14" s="18">
        <v>1</v>
      </c>
      <c r="ND14" s="18"/>
      <c r="NE14" s="18"/>
      <c r="NF14" s="18">
        <v>1</v>
      </c>
      <c r="NG14" s="18"/>
      <c r="NH14" s="18">
        <v>1</v>
      </c>
      <c r="NI14" s="18"/>
      <c r="NJ14" s="18"/>
      <c r="NK14" s="18"/>
      <c r="NL14" s="18">
        <v>1</v>
      </c>
      <c r="NM14" s="18"/>
      <c r="NN14" s="18">
        <v>1</v>
      </c>
      <c r="NO14" s="18"/>
      <c r="NP14" s="18"/>
      <c r="NQ14" s="18"/>
      <c r="NR14" s="18">
        <v>1</v>
      </c>
      <c r="NS14" s="18"/>
      <c r="NT14" s="18"/>
      <c r="NU14" s="18">
        <v>1</v>
      </c>
      <c r="NV14" s="18"/>
      <c r="NW14" s="18"/>
      <c r="NX14" s="18">
        <v>1</v>
      </c>
      <c r="NY14" s="18"/>
      <c r="NZ14" s="18"/>
      <c r="OA14" s="18">
        <v>1</v>
      </c>
      <c r="OB14" s="18"/>
      <c r="OC14" s="18"/>
      <c r="OD14" s="18">
        <v>1</v>
      </c>
      <c r="OE14" s="18"/>
      <c r="OF14" s="18"/>
      <c r="OG14" s="18">
        <v>1</v>
      </c>
      <c r="OH14" s="18"/>
      <c r="OI14" s="18"/>
      <c r="OJ14" s="18">
        <v>1</v>
      </c>
      <c r="OK14" s="18"/>
      <c r="OL14" s="18"/>
      <c r="OM14" s="18">
        <v>1</v>
      </c>
      <c r="ON14" s="18"/>
      <c r="OO14" s="18">
        <v>1</v>
      </c>
      <c r="OP14" s="18"/>
      <c r="OQ14" s="18"/>
      <c r="OR14" s="18">
        <v>1</v>
      </c>
      <c r="OS14" s="18"/>
      <c r="OT14" s="18"/>
      <c r="OU14" s="18"/>
      <c r="OV14" s="18">
        <v>1</v>
      </c>
      <c r="OW14" s="18"/>
      <c r="OX14" s="18">
        <v>1</v>
      </c>
      <c r="OY14" s="18"/>
      <c r="OZ14" s="18"/>
      <c r="PA14" s="18">
        <v>1</v>
      </c>
      <c r="PB14" s="18"/>
      <c r="PC14" s="18"/>
      <c r="PD14" s="18">
        <v>1</v>
      </c>
      <c r="PE14" s="18"/>
      <c r="PF14" s="18"/>
      <c r="PG14" s="18"/>
      <c r="PH14" s="18">
        <v>1</v>
      </c>
      <c r="PI14" s="18"/>
      <c r="PJ14" s="18"/>
      <c r="PK14" s="18">
        <v>1</v>
      </c>
      <c r="PL14" s="18"/>
      <c r="PM14" s="18">
        <v>1</v>
      </c>
      <c r="PN14" s="18"/>
      <c r="PO14" s="18"/>
      <c r="PP14" s="18">
        <v>1</v>
      </c>
      <c r="PQ14" s="18"/>
      <c r="PR14" s="18"/>
      <c r="PS14" s="18"/>
      <c r="PT14" s="18">
        <v>1</v>
      </c>
      <c r="PU14" s="18"/>
      <c r="PV14" s="18">
        <v>1</v>
      </c>
      <c r="PW14" s="18"/>
      <c r="PX14" s="18"/>
      <c r="PY14" s="18">
        <v>1</v>
      </c>
      <c r="PZ14" s="18"/>
      <c r="QA14" s="18"/>
      <c r="QB14" s="18">
        <v>1</v>
      </c>
      <c r="QC14" s="18"/>
      <c r="QD14" s="18"/>
      <c r="QE14" s="18"/>
      <c r="QF14" s="18">
        <v>1</v>
      </c>
      <c r="QG14" s="18"/>
      <c r="QH14" s="4">
        <v>1</v>
      </c>
      <c r="QI14" s="4"/>
      <c r="QJ14" s="4"/>
      <c r="QK14" s="4"/>
      <c r="QL14" s="4">
        <v>1</v>
      </c>
      <c r="QM14" s="4"/>
      <c r="QN14" s="4">
        <v>1</v>
      </c>
      <c r="QO14" s="4"/>
      <c r="QP14" s="4"/>
      <c r="QQ14" s="4"/>
      <c r="QR14" s="4">
        <v>1</v>
      </c>
      <c r="QS14" s="4"/>
      <c r="QT14" s="4">
        <v>1</v>
      </c>
      <c r="QU14" s="4"/>
      <c r="QV14" s="4"/>
      <c r="QW14" s="4"/>
      <c r="QX14" s="4">
        <v>1</v>
      </c>
      <c r="QY14" s="4"/>
      <c r="QZ14" s="4">
        <v>1</v>
      </c>
      <c r="RA14" s="4"/>
      <c r="RB14" s="4"/>
      <c r="RC14" s="18">
        <v>1</v>
      </c>
      <c r="RD14" s="18"/>
      <c r="RE14" s="18"/>
      <c r="RF14" s="18"/>
      <c r="RG14" s="18">
        <v>1</v>
      </c>
      <c r="RH14" s="18"/>
      <c r="RI14" s="18">
        <v>1</v>
      </c>
      <c r="RJ14" s="18"/>
      <c r="RK14" s="18"/>
      <c r="RL14" s="18"/>
      <c r="RM14" s="18">
        <v>1</v>
      </c>
      <c r="RN14" s="18"/>
      <c r="RO14" s="18">
        <v>1</v>
      </c>
      <c r="RP14" s="18"/>
      <c r="RQ14" s="18"/>
      <c r="RR14" s="4"/>
      <c r="RS14" s="4">
        <v>1</v>
      </c>
      <c r="RT14" s="4"/>
      <c r="RU14" s="4"/>
      <c r="RV14" s="4">
        <v>1</v>
      </c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>
        <v>1</v>
      </c>
      <c r="SU14" s="4"/>
      <c r="SV14" s="4">
        <v>1</v>
      </c>
      <c r="SW14" s="4"/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>
        <v>1</v>
      </c>
      <c r="TI14" s="4"/>
      <c r="TJ14" s="4"/>
      <c r="TK14" s="4"/>
      <c r="TL14" s="4">
        <v>1</v>
      </c>
      <c r="TM14" s="4"/>
      <c r="TN14" s="18"/>
      <c r="TO14" s="18">
        <v>1</v>
      </c>
      <c r="TP14" s="18"/>
      <c r="TQ14" s="18"/>
      <c r="TR14" s="18">
        <v>1</v>
      </c>
      <c r="TS14" s="18"/>
      <c r="TT14" s="18"/>
      <c r="TU14" s="18">
        <v>1</v>
      </c>
      <c r="TV14" s="18"/>
      <c r="TW14" s="18">
        <v>1</v>
      </c>
      <c r="TX14" s="18"/>
      <c r="TY14" s="18"/>
      <c r="TZ14" s="18"/>
      <c r="UA14" s="18">
        <v>1</v>
      </c>
      <c r="UB14" s="18"/>
      <c r="UC14" s="4"/>
      <c r="UD14" s="4">
        <v>1</v>
      </c>
      <c r="UE14" s="4"/>
      <c r="UF14" s="4"/>
      <c r="UG14" s="4">
        <v>1</v>
      </c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/>
      <c r="VK14" s="4">
        <v>1</v>
      </c>
      <c r="VL14" s="4"/>
      <c r="VM14" s="4">
        <v>1</v>
      </c>
      <c r="VN14" s="4"/>
      <c r="VO14" s="4"/>
      <c r="VP14" s="4">
        <v>1</v>
      </c>
      <c r="VQ14" s="4"/>
      <c r="VR14" s="4"/>
      <c r="VS14" s="4"/>
      <c r="VT14" s="4">
        <v>1</v>
      </c>
      <c r="VU14" s="4"/>
      <c r="VV14" s="4"/>
      <c r="VW14" s="4">
        <v>1</v>
      </c>
      <c r="VX14" s="4"/>
      <c r="VY14" s="4">
        <v>1</v>
      </c>
      <c r="VZ14" s="4"/>
      <c r="WA14" s="19"/>
      <c r="WB14" s="4">
        <v>1</v>
      </c>
      <c r="WC14" s="4"/>
      <c r="WD14" s="4"/>
      <c r="WE14" s="4"/>
      <c r="WF14" s="4">
        <v>1</v>
      </c>
      <c r="WG14" s="4"/>
      <c r="WH14" s="4">
        <v>1</v>
      </c>
      <c r="WI14" s="4"/>
      <c r="WJ14" s="19"/>
      <c r="WK14" s="4">
        <v>1</v>
      </c>
      <c r="WL14" s="4"/>
      <c r="WM14" s="19"/>
      <c r="WN14" s="4">
        <v>1</v>
      </c>
      <c r="WO14" s="4"/>
      <c r="WP14" s="4"/>
      <c r="WQ14" s="4">
        <v>1</v>
      </c>
      <c r="WR14" s="4"/>
      <c r="WS14" s="4"/>
      <c r="WT14" s="4"/>
      <c r="WU14" s="4">
        <v>1</v>
      </c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/>
      <c r="XG14" s="4">
        <v>1</v>
      </c>
      <c r="XH14" s="4"/>
      <c r="XI14" s="4">
        <v>1</v>
      </c>
      <c r="XJ14" s="4"/>
      <c r="XK14" s="19"/>
      <c r="XL14" s="1">
        <v>1</v>
      </c>
      <c r="XM14" s="1"/>
      <c r="XN14" s="1"/>
      <c r="XO14" s="25"/>
      <c r="XP14" s="4">
        <v>1</v>
      </c>
      <c r="XQ14" s="4"/>
      <c r="XR14" s="4">
        <v>1</v>
      </c>
      <c r="XS14" s="4"/>
      <c r="XT14" s="4"/>
      <c r="XU14" s="4"/>
      <c r="XV14" s="4">
        <v>1</v>
      </c>
      <c r="XW14" s="4"/>
      <c r="XX14" s="4">
        <v>1</v>
      </c>
      <c r="XY14" s="4"/>
      <c r="XZ14" s="4"/>
      <c r="YA14" s="4">
        <v>1</v>
      </c>
      <c r="YB14" s="4"/>
      <c r="YC14" s="4"/>
      <c r="YD14" s="4"/>
      <c r="YE14" s="4">
        <v>1</v>
      </c>
      <c r="YF14" s="4"/>
      <c r="YG14" s="4">
        <v>1</v>
      </c>
      <c r="YH14" s="4"/>
      <c r="YI14" s="4"/>
      <c r="YJ14" s="4">
        <v>1</v>
      </c>
      <c r="YK14" s="4"/>
      <c r="YL14" s="4"/>
      <c r="YM14" s="4"/>
      <c r="YN14" s="4">
        <v>1</v>
      </c>
      <c r="YO14" s="19"/>
      <c r="YP14" s="4"/>
      <c r="YQ14" s="4">
        <v>1</v>
      </c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6" thickBot="1" x14ac:dyDescent="0.4">
      <c r="A15" s="2">
        <v>2</v>
      </c>
      <c r="B15" s="38" t="s">
        <v>1144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  <c r="GS15" s="9">
        <v>1</v>
      </c>
      <c r="GT15" s="9"/>
      <c r="GU15" s="9"/>
      <c r="GV15" s="9">
        <v>1</v>
      </c>
      <c r="GW15" s="9"/>
      <c r="GX15" s="9"/>
      <c r="GY15" s="9">
        <v>1</v>
      </c>
      <c r="GZ15" s="9"/>
      <c r="HA15" s="9"/>
      <c r="HB15" s="9">
        <v>1</v>
      </c>
      <c r="HC15" s="9"/>
      <c r="HD15" s="9"/>
      <c r="HE15" s="9">
        <v>1</v>
      </c>
      <c r="HF15" s="9"/>
      <c r="HG15" s="9"/>
      <c r="HH15" s="9">
        <v>1</v>
      </c>
      <c r="HI15" s="9"/>
      <c r="HJ15" s="9"/>
      <c r="HK15" s="9">
        <v>1</v>
      </c>
      <c r="HL15" s="9"/>
      <c r="HM15" s="9"/>
      <c r="HN15" s="9">
        <v>1</v>
      </c>
      <c r="HO15" s="9"/>
      <c r="HP15" s="9"/>
      <c r="HQ15" s="9">
        <v>1</v>
      </c>
      <c r="HR15" s="9"/>
      <c r="HS15" s="9"/>
      <c r="HT15" s="9">
        <v>1</v>
      </c>
      <c r="HU15" s="9"/>
      <c r="HV15" s="9"/>
      <c r="HW15" s="9">
        <v>1</v>
      </c>
      <c r="HX15" s="9"/>
      <c r="HY15" s="9"/>
      <c r="HZ15" s="9">
        <v>1</v>
      </c>
      <c r="IA15" s="9"/>
      <c r="IB15" s="9"/>
      <c r="IC15" s="9">
        <v>1</v>
      </c>
      <c r="ID15" s="9"/>
      <c r="IE15" s="9"/>
      <c r="IF15" s="9">
        <v>1</v>
      </c>
      <c r="IG15" s="9"/>
      <c r="IH15" s="9"/>
      <c r="II15" s="9">
        <v>1</v>
      </c>
      <c r="IJ15" s="9"/>
      <c r="IK15" s="9"/>
      <c r="IL15" s="9">
        <v>1</v>
      </c>
      <c r="IM15" s="9"/>
      <c r="IN15" s="9"/>
      <c r="IO15" s="9">
        <v>1</v>
      </c>
      <c r="IP15" s="9"/>
      <c r="IQ15" s="9"/>
      <c r="IR15" s="9">
        <v>1</v>
      </c>
      <c r="IS15" s="9"/>
      <c r="IT15" s="9"/>
      <c r="IU15" s="9">
        <v>1</v>
      </c>
      <c r="IV15" s="9"/>
      <c r="IW15" s="9"/>
      <c r="IX15" s="9">
        <v>1</v>
      </c>
      <c r="IY15" s="9"/>
      <c r="IZ15" s="9"/>
      <c r="JA15" s="9">
        <v>1</v>
      </c>
      <c r="JB15" s="9"/>
      <c r="JC15" s="9"/>
      <c r="JD15" s="9">
        <v>1</v>
      </c>
      <c r="JE15" s="9"/>
      <c r="JF15" s="9"/>
      <c r="JG15" s="9">
        <v>1</v>
      </c>
      <c r="JH15" s="9"/>
      <c r="JI15" s="9"/>
      <c r="JJ15" s="9">
        <v>1</v>
      </c>
      <c r="JK15" s="9"/>
      <c r="JL15" s="9"/>
      <c r="JM15" s="9">
        <v>1</v>
      </c>
      <c r="JN15" s="9"/>
      <c r="JO15" s="9"/>
      <c r="JP15" s="9">
        <v>1</v>
      </c>
      <c r="JQ15" s="9"/>
      <c r="JR15" s="9"/>
      <c r="JS15" s="9">
        <v>1</v>
      </c>
      <c r="JT15" s="9"/>
      <c r="JU15" s="9"/>
      <c r="JV15" s="9">
        <v>1</v>
      </c>
      <c r="JW15" s="9"/>
      <c r="JX15" s="9"/>
      <c r="JY15" s="9">
        <v>1</v>
      </c>
      <c r="JZ15" s="9"/>
      <c r="KA15" s="9"/>
      <c r="KB15" s="9">
        <v>1</v>
      </c>
      <c r="KC15" s="9"/>
      <c r="KD15" s="9"/>
      <c r="KE15" s="9">
        <v>1</v>
      </c>
      <c r="KF15" s="9"/>
      <c r="KG15" s="9"/>
      <c r="KH15" s="9">
        <v>1</v>
      </c>
      <c r="KI15" s="9"/>
      <c r="KJ15" s="9"/>
      <c r="KK15" s="9">
        <v>1</v>
      </c>
      <c r="KL15" s="9"/>
      <c r="KM15" s="9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25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/>
      <c r="UA15" s="4">
        <v>1</v>
      </c>
      <c r="UB15" s="4"/>
      <c r="UC15" s="4"/>
      <c r="UD15" s="4">
        <v>1</v>
      </c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/>
      <c r="VT15" s="4">
        <v>1</v>
      </c>
      <c r="VU15" s="4"/>
      <c r="VV15" s="4"/>
      <c r="VW15" s="4">
        <v>1</v>
      </c>
      <c r="VX15" s="4"/>
      <c r="VY15" s="4">
        <v>1</v>
      </c>
      <c r="VZ15" s="4"/>
      <c r="WA15" s="19"/>
      <c r="WB15" s="4">
        <v>1</v>
      </c>
      <c r="WC15" s="4"/>
      <c r="WD15" s="4"/>
      <c r="WE15" s="4"/>
      <c r="WF15" s="4">
        <v>1</v>
      </c>
      <c r="WG15" s="4"/>
      <c r="WH15" s="4">
        <v>1</v>
      </c>
      <c r="WI15" s="4"/>
      <c r="WJ15" s="19"/>
      <c r="WK15" s="4">
        <v>1</v>
      </c>
      <c r="WL15" s="4"/>
      <c r="WM15" s="19"/>
      <c r="WN15" s="4">
        <v>1</v>
      </c>
      <c r="WO15" s="4"/>
      <c r="WP15" s="4"/>
      <c r="WQ15" s="4">
        <v>1</v>
      </c>
      <c r="WR15" s="4"/>
      <c r="WS15" s="4"/>
      <c r="WT15" s="4"/>
      <c r="WU15" s="4">
        <v>1</v>
      </c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18">
        <v>1</v>
      </c>
      <c r="XM15" s="18"/>
      <c r="XN15" s="18"/>
      <c r="XO15" s="4"/>
      <c r="XP15" s="4">
        <v>1</v>
      </c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19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6" thickBot="1" x14ac:dyDescent="0.4">
      <c r="A16" s="2">
        <v>3</v>
      </c>
      <c r="B16" s="38" t="s">
        <v>1145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9">
        <v>1</v>
      </c>
      <c r="IA16" s="9"/>
      <c r="IB16" s="9"/>
      <c r="IC16" s="9">
        <v>1</v>
      </c>
      <c r="ID16" s="9"/>
      <c r="IE16" s="9"/>
      <c r="IF16" s="9">
        <v>1</v>
      </c>
      <c r="IG16" s="9"/>
      <c r="IH16" s="9"/>
      <c r="II16" s="9">
        <v>1</v>
      </c>
      <c r="IJ16" s="9"/>
      <c r="IK16" s="9"/>
      <c r="IL16" s="9">
        <v>1</v>
      </c>
      <c r="IM16" s="9"/>
      <c r="IN16" s="9"/>
      <c r="IO16" s="9">
        <v>1</v>
      </c>
      <c r="IP16" s="9"/>
      <c r="IQ16" s="9"/>
      <c r="IR16" s="9">
        <v>1</v>
      </c>
      <c r="IS16" s="9"/>
      <c r="IT16" s="9"/>
      <c r="IU16" s="9">
        <v>1</v>
      </c>
      <c r="IV16" s="9"/>
      <c r="IW16" s="9"/>
      <c r="IX16" s="9">
        <v>1</v>
      </c>
      <c r="IY16" s="9"/>
      <c r="IZ16" s="9"/>
      <c r="JA16" s="9">
        <v>1</v>
      </c>
      <c r="JB16" s="9"/>
      <c r="JC16" s="9"/>
      <c r="JD16" s="9">
        <v>1</v>
      </c>
      <c r="JE16" s="9"/>
      <c r="JF16" s="9"/>
      <c r="JG16" s="9">
        <v>1</v>
      </c>
      <c r="JH16" s="9"/>
      <c r="JI16" s="9"/>
      <c r="JJ16" s="9">
        <v>1</v>
      </c>
      <c r="JK16" s="9"/>
      <c r="JL16" s="9"/>
      <c r="JM16" s="9">
        <v>1</v>
      </c>
      <c r="JN16" s="9"/>
      <c r="JO16" s="9"/>
      <c r="JP16" s="9">
        <v>1</v>
      </c>
      <c r="JQ16" s="9"/>
      <c r="JR16" s="9"/>
      <c r="JS16" s="9">
        <v>1</v>
      </c>
      <c r="JT16" s="9"/>
      <c r="JU16" s="9"/>
      <c r="JV16" s="9">
        <v>1</v>
      </c>
      <c r="JW16" s="9"/>
      <c r="JX16" s="9"/>
      <c r="JY16" s="9">
        <v>1</v>
      </c>
      <c r="JZ16" s="9"/>
      <c r="KA16" s="9"/>
      <c r="KB16" s="9">
        <v>1</v>
      </c>
      <c r="KC16" s="9"/>
      <c r="KD16" s="9"/>
      <c r="KE16" s="9">
        <v>1</v>
      </c>
      <c r="KF16" s="9"/>
      <c r="KG16" s="9"/>
      <c r="KH16" s="9">
        <v>1</v>
      </c>
      <c r="KI16" s="9"/>
      <c r="KJ16" s="9"/>
      <c r="KK16" s="9">
        <v>1</v>
      </c>
      <c r="KL16" s="9"/>
      <c r="KM16" s="9"/>
      <c r="KN16" s="4"/>
      <c r="KO16" s="4">
        <v>1</v>
      </c>
      <c r="KP16" s="4"/>
      <c r="KQ16" s="4"/>
      <c r="KR16" s="4">
        <v>1</v>
      </c>
      <c r="KS16" s="4"/>
      <c r="KT16" s="4">
        <v>1</v>
      </c>
      <c r="KU16" s="4"/>
      <c r="KV16" s="4"/>
      <c r="KW16" s="25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/>
      <c r="PL16" s="4">
        <v>1</v>
      </c>
      <c r="PM16" s="4"/>
      <c r="PN16" s="4">
        <v>1</v>
      </c>
      <c r="PO16" s="4"/>
      <c r="PP16" s="4"/>
      <c r="PQ16" s="4">
        <v>1</v>
      </c>
      <c r="PR16" s="4"/>
      <c r="PS16" s="4"/>
      <c r="PT16" s="4"/>
      <c r="PU16" s="4">
        <v>1</v>
      </c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/>
      <c r="QM16" s="4">
        <v>1</v>
      </c>
      <c r="QN16" s="4"/>
      <c r="QO16" s="4">
        <v>1</v>
      </c>
      <c r="QP16" s="4"/>
      <c r="QQ16" s="4"/>
      <c r="QR16" s="4"/>
      <c r="QS16" s="4">
        <v>1</v>
      </c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/>
      <c r="RH16" s="4">
        <v>1</v>
      </c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/>
      <c r="RT16" s="4">
        <v>1</v>
      </c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/>
      <c r="SI16" s="4">
        <v>1</v>
      </c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/>
      <c r="TG16" s="4">
        <v>1</v>
      </c>
      <c r="TH16" s="4"/>
      <c r="TI16" s="4">
        <v>1</v>
      </c>
      <c r="TJ16" s="4"/>
      <c r="TK16" s="4"/>
      <c r="TL16" s="4">
        <v>1</v>
      </c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/>
      <c r="UB16" s="4">
        <v>1</v>
      </c>
      <c r="UC16" s="4"/>
      <c r="UD16" s="4"/>
      <c r="UE16" s="4">
        <v>1</v>
      </c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/>
      <c r="UW16" s="4">
        <v>1</v>
      </c>
      <c r="UX16" s="4"/>
      <c r="UY16" s="4"/>
      <c r="UZ16" s="4">
        <v>1</v>
      </c>
      <c r="VA16" s="4"/>
      <c r="VB16" s="4"/>
      <c r="VC16" s="4">
        <v>1</v>
      </c>
      <c r="VD16" s="4"/>
      <c r="VE16" s="4">
        <v>1</v>
      </c>
      <c r="VF16" s="4"/>
      <c r="VG16" s="4"/>
      <c r="VH16" s="4">
        <v>1</v>
      </c>
      <c r="VI16" s="4"/>
      <c r="VJ16" s="4">
        <v>1</v>
      </c>
      <c r="VK16" s="4"/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/>
      <c r="VU16" s="4">
        <v>1</v>
      </c>
      <c r="VV16" s="4"/>
      <c r="VW16" s="4"/>
      <c r="VX16" s="4">
        <v>1</v>
      </c>
      <c r="VY16" s="4"/>
      <c r="VZ16" s="4">
        <v>1</v>
      </c>
      <c r="WA16" s="19"/>
      <c r="WB16" s="4"/>
      <c r="WC16" s="4">
        <v>1</v>
      </c>
      <c r="WD16" s="4"/>
      <c r="WE16" s="4"/>
      <c r="WF16" s="4"/>
      <c r="WG16" s="4">
        <v>1</v>
      </c>
      <c r="WH16" s="4"/>
      <c r="WI16" s="4">
        <v>1</v>
      </c>
      <c r="WJ16" s="19"/>
      <c r="WK16" s="4"/>
      <c r="WL16" s="4">
        <v>1</v>
      </c>
      <c r="WM16" s="19"/>
      <c r="WN16" s="4"/>
      <c r="WO16" s="4">
        <v>1</v>
      </c>
      <c r="WP16" s="4"/>
      <c r="WQ16" s="4"/>
      <c r="WR16" s="4">
        <v>1</v>
      </c>
      <c r="WS16" s="4"/>
      <c r="WT16" s="4"/>
      <c r="WU16" s="4"/>
      <c r="WV16" s="4">
        <v>1</v>
      </c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/>
      <c r="XQ16" s="4">
        <v>1</v>
      </c>
      <c r="XR16" s="4"/>
      <c r="XS16" s="4">
        <v>1</v>
      </c>
      <c r="XT16" s="4"/>
      <c r="XU16" s="4"/>
      <c r="XV16" s="4"/>
      <c r="XW16" s="4">
        <v>1</v>
      </c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19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>
        <v>1</v>
      </c>
      <c r="ZF16" s="4"/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6" thickBot="1" x14ac:dyDescent="0.4">
      <c r="A17" s="2">
        <v>4</v>
      </c>
      <c r="B17" s="38" t="s">
        <v>1146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>
        <v>1</v>
      </c>
      <c r="IJ17" s="9"/>
      <c r="IK17" s="9"/>
      <c r="IL17" s="9">
        <v>1</v>
      </c>
      <c r="IM17" s="9"/>
      <c r="IN17" s="9"/>
      <c r="IO17" s="9">
        <v>1</v>
      </c>
      <c r="IP17" s="9"/>
      <c r="IQ17" s="9"/>
      <c r="IR17" s="9">
        <v>1</v>
      </c>
      <c r="IS17" s="9"/>
      <c r="IT17" s="9"/>
      <c r="IU17" s="9">
        <v>1</v>
      </c>
      <c r="IV17" s="9"/>
      <c r="IW17" s="9"/>
      <c r="IX17" s="9">
        <v>1</v>
      </c>
      <c r="IY17" s="9"/>
      <c r="IZ17" s="9"/>
      <c r="JA17" s="9">
        <v>1</v>
      </c>
      <c r="JB17" s="9"/>
      <c r="JC17" s="9"/>
      <c r="JD17" s="9">
        <v>1</v>
      </c>
      <c r="JE17" s="9"/>
      <c r="JF17" s="9"/>
      <c r="JG17" s="9">
        <v>1</v>
      </c>
      <c r="JH17" s="9"/>
      <c r="JI17" s="9"/>
      <c r="JJ17" s="9">
        <v>1</v>
      </c>
      <c r="JK17" s="9"/>
      <c r="JL17" s="9"/>
      <c r="JM17" s="9">
        <v>1</v>
      </c>
      <c r="JN17" s="9"/>
      <c r="JO17" s="9"/>
      <c r="JP17" s="9">
        <v>1</v>
      </c>
      <c r="JQ17" s="9"/>
      <c r="JR17" s="9"/>
      <c r="JS17" s="9">
        <v>1</v>
      </c>
      <c r="JT17" s="9"/>
      <c r="JU17" s="9"/>
      <c r="JV17" s="9">
        <v>1</v>
      </c>
      <c r="JW17" s="9"/>
      <c r="JX17" s="9"/>
      <c r="JY17" s="9">
        <v>1</v>
      </c>
      <c r="JZ17" s="9"/>
      <c r="KA17" s="9"/>
      <c r="KB17" s="9">
        <v>1</v>
      </c>
      <c r="KC17" s="9"/>
      <c r="KD17" s="9"/>
      <c r="KE17" s="9">
        <v>1</v>
      </c>
      <c r="KF17" s="9"/>
      <c r="KG17" s="9"/>
      <c r="KH17" s="9">
        <v>1</v>
      </c>
      <c r="KI17" s="9"/>
      <c r="KJ17" s="9"/>
      <c r="KK17" s="9">
        <v>1</v>
      </c>
      <c r="KL17" s="9"/>
      <c r="KM17" s="9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25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/>
      <c r="TO17" s="4"/>
      <c r="TP17" s="4">
        <v>1</v>
      </c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4"/>
      <c r="VV17" s="4"/>
      <c r="VW17" s="4">
        <v>1</v>
      </c>
      <c r="VX17" s="4"/>
      <c r="VY17" s="4">
        <v>1</v>
      </c>
      <c r="VZ17" s="4"/>
      <c r="WA17" s="19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19"/>
      <c r="WK17" s="4">
        <v>1</v>
      </c>
      <c r="WL17" s="4"/>
      <c r="WM17" s="19"/>
      <c r="WN17" s="4">
        <v>1</v>
      </c>
      <c r="WO17" s="4"/>
      <c r="WP17" s="4"/>
      <c r="WQ17" s="4"/>
      <c r="WR17" s="4">
        <v>1</v>
      </c>
      <c r="WS17" s="4"/>
      <c r="WT17" s="4"/>
      <c r="WU17" s="4">
        <v>1</v>
      </c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/>
      <c r="XP17" s="4">
        <v>1</v>
      </c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19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6" thickBot="1" x14ac:dyDescent="0.4">
      <c r="A18" s="2">
        <v>5</v>
      </c>
      <c r="B18" s="38" t="s">
        <v>1147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>
        <v>1</v>
      </c>
      <c r="GW18" s="9"/>
      <c r="GX18" s="9"/>
      <c r="GY18" s="9">
        <v>1</v>
      </c>
      <c r="GZ18" s="9"/>
      <c r="HA18" s="9"/>
      <c r="HB18" s="9">
        <v>1</v>
      </c>
      <c r="HC18" s="9"/>
      <c r="HD18" s="9"/>
      <c r="HE18" s="9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>
        <v>1</v>
      </c>
      <c r="HO18" s="9"/>
      <c r="HP18" s="9"/>
      <c r="HQ18" s="9">
        <v>1</v>
      </c>
      <c r="HR18" s="9"/>
      <c r="HS18" s="9"/>
      <c r="HT18" s="9">
        <v>1</v>
      </c>
      <c r="HU18" s="9"/>
      <c r="HV18" s="9"/>
      <c r="HW18" s="9">
        <v>1</v>
      </c>
      <c r="HX18" s="9"/>
      <c r="HY18" s="9"/>
      <c r="HZ18" s="9">
        <v>1</v>
      </c>
      <c r="IA18" s="9"/>
      <c r="IB18" s="9"/>
      <c r="IC18" s="9">
        <v>1</v>
      </c>
      <c r="ID18" s="9"/>
      <c r="IE18" s="9"/>
      <c r="IF18" s="9">
        <v>1</v>
      </c>
      <c r="IG18" s="9"/>
      <c r="IH18" s="9"/>
      <c r="II18" s="9">
        <v>1</v>
      </c>
      <c r="IJ18" s="9"/>
      <c r="IK18" s="9"/>
      <c r="IL18" s="9">
        <v>1</v>
      </c>
      <c r="IM18" s="9"/>
      <c r="IN18" s="9"/>
      <c r="IO18" s="9">
        <v>1</v>
      </c>
      <c r="IP18" s="9"/>
      <c r="IQ18" s="9"/>
      <c r="IR18" s="9">
        <v>1</v>
      </c>
      <c r="IS18" s="9"/>
      <c r="IT18" s="9"/>
      <c r="IU18" s="9">
        <v>1</v>
      </c>
      <c r="IV18" s="9"/>
      <c r="IW18" s="9"/>
      <c r="IX18" s="9">
        <v>1</v>
      </c>
      <c r="IY18" s="9"/>
      <c r="IZ18" s="9"/>
      <c r="JA18" s="9">
        <v>1</v>
      </c>
      <c r="JB18" s="9"/>
      <c r="JC18" s="9"/>
      <c r="JD18" s="9">
        <v>1</v>
      </c>
      <c r="JE18" s="9"/>
      <c r="JF18" s="9"/>
      <c r="JG18" s="9">
        <v>1</v>
      </c>
      <c r="JH18" s="9"/>
      <c r="JI18" s="9"/>
      <c r="JJ18" s="9">
        <v>1</v>
      </c>
      <c r="JK18" s="9"/>
      <c r="JL18" s="9"/>
      <c r="JM18" s="9">
        <v>1</v>
      </c>
      <c r="JN18" s="9"/>
      <c r="JO18" s="9"/>
      <c r="JP18" s="9">
        <v>1</v>
      </c>
      <c r="JQ18" s="9"/>
      <c r="JR18" s="9"/>
      <c r="JS18" s="9">
        <v>1</v>
      </c>
      <c r="JT18" s="9"/>
      <c r="JU18" s="9"/>
      <c r="JV18" s="9">
        <v>1</v>
      </c>
      <c r="JW18" s="9"/>
      <c r="JX18" s="9"/>
      <c r="JY18" s="9">
        <v>1</v>
      </c>
      <c r="JZ18" s="9"/>
      <c r="KA18" s="9"/>
      <c r="KB18" s="9">
        <v>1</v>
      </c>
      <c r="KC18" s="9"/>
      <c r="KD18" s="9"/>
      <c r="KE18" s="9">
        <v>1</v>
      </c>
      <c r="KF18" s="9"/>
      <c r="KG18" s="9"/>
      <c r="KH18" s="9">
        <v>1</v>
      </c>
      <c r="KI18" s="9"/>
      <c r="KJ18" s="9"/>
      <c r="KK18" s="9">
        <v>1</v>
      </c>
      <c r="KL18" s="9"/>
      <c r="KM18" s="9"/>
      <c r="KN18" s="4"/>
      <c r="KO18" s="4">
        <v>1</v>
      </c>
      <c r="KP18" s="4"/>
      <c r="KQ18" s="4"/>
      <c r="KR18" s="4">
        <v>1</v>
      </c>
      <c r="KS18" s="4"/>
      <c r="KT18" s="4">
        <v>1</v>
      </c>
      <c r="KU18" s="4"/>
      <c r="KV18" s="4"/>
      <c r="KW18" s="25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/>
      <c r="LJ18" s="4">
        <v>1</v>
      </c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>
        <v>1</v>
      </c>
      <c r="MW18" s="4"/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>
        <v>1</v>
      </c>
      <c r="NL18" s="4"/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>
        <v>1</v>
      </c>
      <c r="PH18" s="4"/>
      <c r="PI18" s="4"/>
      <c r="PJ18" s="4"/>
      <c r="PK18" s="4">
        <v>1</v>
      </c>
      <c r="PL18" s="4"/>
      <c r="PM18" s="4"/>
      <c r="PN18" s="4">
        <v>1</v>
      </c>
      <c r="PO18" s="4"/>
      <c r="PP18" s="4">
        <v>1</v>
      </c>
      <c r="PQ18" s="4"/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>
        <v>1</v>
      </c>
      <c r="QC18" s="4"/>
      <c r="QD18" s="4"/>
      <c r="QE18" s="4"/>
      <c r="QF18" s="4">
        <v>1</v>
      </c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4"/>
      <c r="SY18" s="4">
        <v>1</v>
      </c>
      <c r="SZ18" s="4"/>
      <c r="TA18" s="4"/>
      <c r="TB18" s="4"/>
      <c r="TC18" s="4">
        <v>1</v>
      </c>
      <c r="TD18" s="4"/>
      <c r="TE18" s="4"/>
      <c r="TF18" s="4">
        <v>1</v>
      </c>
      <c r="TG18" s="4"/>
      <c r="TH18" s="4">
        <v>1</v>
      </c>
      <c r="TI18" s="4"/>
      <c r="TJ18" s="4"/>
      <c r="TK18" s="4"/>
      <c r="TL18" s="4">
        <v>1</v>
      </c>
      <c r="TM18" s="4"/>
      <c r="TN18" s="4">
        <v>1</v>
      </c>
      <c r="TO18" s="4"/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19"/>
      <c r="WB18" s="4">
        <v>1</v>
      </c>
      <c r="WC18" s="4"/>
      <c r="WD18" s="4"/>
      <c r="WE18" s="4"/>
      <c r="WF18" s="4">
        <v>1</v>
      </c>
      <c r="WG18" s="4"/>
      <c r="WH18" s="4">
        <v>1</v>
      </c>
      <c r="WI18" s="4"/>
      <c r="WJ18" s="19"/>
      <c r="WK18" s="4">
        <v>1</v>
      </c>
      <c r="WL18" s="4"/>
      <c r="WM18" s="19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/>
      <c r="XG18" s="4">
        <v>1</v>
      </c>
      <c r="XH18" s="4"/>
      <c r="XI18" s="4">
        <v>1</v>
      </c>
      <c r="XJ18" s="4"/>
      <c r="XK18" s="4"/>
      <c r="XL18" s="4">
        <v>1</v>
      </c>
      <c r="XM18" s="4"/>
      <c r="XN18" s="4"/>
      <c r="XO18" s="4"/>
      <c r="XP18" s="4">
        <v>1</v>
      </c>
      <c r="XQ18" s="4"/>
      <c r="XR18" s="4">
        <v>1</v>
      </c>
      <c r="XS18" s="4"/>
      <c r="XT18" s="4"/>
      <c r="XU18" s="4"/>
      <c r="XV18" s="4">
        <v>1</v>
      </c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/>
      <c r="YN18" s="4">
        <v>1</v>
      </c>
      <c r="YO18" s="19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6" thickBot="1" x14ac:dyDescent="0.4">
      <c r="A19" s="2">
        <v>6</v>
      </c>
      <c r="B19" s="38" t="s">
        <v>1148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9">
        <v>1</v>
      </c>
      <c r="GT19" s="9"/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>
        <v>1</v>
      </c>
      <c r="HO19" s="9"/>
      <c r="HP19" s="9"/>
      <c r="HQ19" s="9">
        <v>1</v>
      </c>
      <c r="HR19" s="9"/>
      <c r="HS19" s="9"/>
      <c r="HT19" s="9">
        <v>1</v>
      </c>
      <c r="HU19" s="9"/>
      <c r="HV19" s="9"/>
      <c r="HW19" s="9">
        <v>1</v>
      </c>
      <c r="HX19" s="9"/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>
        <v>1</v>
      </c>
      <c r="IJ19" s="9"/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9">
        <v>1</v>
      </c>
      <c r="IV19" s="9"/>
      <c r="IW19" s="9"/>
      <c r="IX19" s="9">
        <v>1</v>
      </c>
      <c r="IY19" s="9"/>
      <c r="IZ19" s="9"/>
      <c r="JA19" s="9">
        <v>1</v>
      </c>
      <c r="JB19" s="9"/>
      <c r="JC19" s="9"/>
      <c r="JD19" s="9">
        <v>1</v>
      </c>
      <c r="JE19" s="9"/>
      <c r="JF19" s="9"/>
      <c r="JG19" s="9">
        <v>1</v>
      </c>
      <c r="JH19" s="9"/>
      <c r="JI19" s="9"/>
      <c r="JJ19" s="9">
        <v>1</v>
      </c>
      <c r="JK19" s="9"/>
      <c r="JL19" s="9"/>
      <c r="JM19" s="9">
        <v>1</v>
      </c>
      <c r="JN19" s="9"/>
      <c r="JO19" s="9"/>
      <c r="JP19" s="9">
        <v>1</v>
      </c>
      <c r="JQ19" s="9"/>
      <c r="JR19" s="9"/>
      <c r="JS19" s="9">
        <v>1</v>
      </c>
      <c r="JT19" s="9"/>
      <c r="JU19" s="9"/>
      <c r="JV19" s="9">
        <v>1</v>
      </c>
      <c r="JW19" s="9"/>
      <c r="JX19" s="9"/>
      <c r="JY19" s="9">
        <v>1</v>
      </c>
      <c r="JZ19" s="9"/>
      <c r="KA19" s="9"/>
      <c r="KB19" s="9">
        <v>1</v>
      </c>
      <c r="KC19" s="9"/>
      <c r="KD19" s="9"/>
      <c r="KE19" s="9">
        <v>1</v>
      </c>
      <c r="KF19" s="9"/>
      <c r="KG19" s="9"/>
      <c r="KH19" s="9">
        <v>1</v>
      </c>
      <c r="KI19" s="9"/>
      <c r="KJ19" s="9"/>
      <c r="KK19" s="9">
        <v>1</v>
      </c>
      <c r="KL19" s="9"/>
      <c r="KM19" s="9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25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>
        <v>1</v>
      </c>
      <c r="NX19" s="4"/>
      <c r="NY19" s="4"/>
      <c r="NZ19" s="4">
        <v>1</v>
      </c>
      <c r="OA19" s="4"/>
      <c r="OB19" s="4"/>
      <c r="OC19" s="4"/>
      <c r="OD19" s="4">
        <v>1</v>
      </c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/>
      <c r="US19" s="4">
        <v>1</v>
      </c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/>
      <c r="VT19" s="4">
        <v>1</v>
      </c>
      <c r="VU19" s="4"/>
      <c r="VV19" s="4"/>
      <c r="VW19" s="4">
        <v>1</v>
      </c>
      <c r="VX19" s="4"/>
      <c r="VY19" s="4">
        <v>1</v>
      </c>
      <c r="VZ19" s="4"/>
      <c r="WA19" s="19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19"/>
      <c r="WK19" s="4">
        <v>1</v>
      </c>
      <c r="WL19" s="4"/>
      <c r="WM19" s="19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19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6" thickBot="1" x14ac:dyDescent="0.4">
      <c r="A20" s="2">
        <v>7</v>
      </c>
      <c r="B20" s="38" t="s">
        <v>1149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>
        <v>1</v>
      </c>
      <c r="EX20" s="9"/>
      <c r="EY20" s="9"/>
      <c r="EZ20" s="9">
        <v>1</v>
      </c>
      <c r="FA20" s="9"/>
      <c r="FB20" s="9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>
        <v>1</v>
      </c>
      <c r="GQ20" s="9"/>
      <c r="GR20" s="9"/>
      <c r="GS20" s="9">
        <v>1</v>
      </c>
      <c r="GT20" s="9"/>
      <c r="GU20" s="9"/>
      <c r="GV20" s="9">
        <v>1</v>
      </c>
      <c r="GW20" s="9"/>
      <c r="GX20" s="9"/>
      <c r="GY20" s="9">
        <v>1</v>
      </c>
      <c r="GZ20" s="9"/>
      <c r="HA20" s="9"/>
      <c r="HB20" s="9">
        <v>1</v>
      </c>
      <c r="HC20" s="9"/>
      <c r="HD20" s="9"/>
      <c r="HE20" s="9">
        <v>1</v>
      </c>
      <c r="HF20" s="9"/>
      <c r="HG20" s="9"/>
      <c r="HH20" s="9">
        <v>1</v>
      </c>
      <c r="HI20" s="9"/>
      <c r="HJ20" s="9"/>
      <c r="HK20" s="9">
        <v>1</v>
      </c>
      <c r="HL20" s="9"/>
      <c r="HM20" s="9"/>
      <c r="HN20" s="9">
        <v>1</v>
      </c>
      <c r="HO20" s="9"/>
      <c r="HP20" s="9"/>
      <c r="HQ20" s="9">
        <v>1</v>
      </c>
      <c r="HR20" s="9"/>
      <c r="HS20" s="9"/>
      <c r="HT20" s="9">
        <v>1</v>
      </c>
      <c r="HU20" s="9"/>
      <c r="HV20" s="9"/>
      <c r="HW20" s="9">
        <v>1</v>
      </c>
      <c r="HX20" s="9"/>
      <c r="HY20" s="9"/>
      <c r="HZ20" s="9">
        <v>1</v>
      </c>
      <c r="IA20" s="9"/>
      <c r="IB20" s="9"/>
      <c r="IC20" s="9">
        <v>1</v>
      </c>
      <c r="ID20" s="9"/>
      <c r="IE20" s="9"/>
      <c r="IF20" s="9">
        <v>1</v>
      </c>
      <c r="IG20" s="9"/>
      <c r="IH20" s="9"/>
      <c r="II20" s="9">
        <v>1</v>
      </c>
      <c r="IJ20" s="9"/>
      <c r="IK20" s="9"/>
      <c r="IL20" s="9">
        <v>1</v>
      </c>
      <c r="IM20" s="9"/>
      <c r="IN20" s="9"/>
      <c r="IO20" s="9">
        <v>1</v>
      </c>
      <c r="IP20" s="9"/>
      <c r="IQ20" s="9"/>
      <c r="IR20" s="9">
        <v>1</v>
      </c>
      <c r="IS20" s="9"/>
      <c r="IT20" s="9"/>
      <c r="IU20" s="9">
        <v>1</v>
      </c>
      <c r="IV20" s="9"/>
      <c r="IW20" s="9"/>
      <c r="IX20" s="9">
        <v>1</v>
      </c>
      <c r="IY20" s="9"/>
      <c r="IZ20" s="9"/>
      <c r="JA20" s="9">
        <v>1</v>
      </c>
      <c r="JB20" s="9"/>
      <c r="JC20" s="9"/>
      <c r="JD20" s="9">
        <v>1</v>
      </c>
      <c r="JE20" s="9"/>
      <c r="JF20" s="9"/>
      <c r="JG20" s="9">
        <v>1</v>
      </c>
      <c r="JH20" s="9"/>
      <c r="JI20" s="9"/>
      <c r="JJ20" s="9">
        <v>1</v>
      </c>
      <c r="JK20" s="9"/>
      <c r="JL20" s="9"/>
      <c r="JM20" s="9">
        <v>1</v>
      </c>
      <c r="JN20" s="9"/>
      <c r="JO20" s="9"/>
      <c r="JP20" s="9">
        <v>1</v>
      </c>
      <c r="JQ20" s="9"/>
      <c r="JR20" s="9"/>
      <c r="JS20" s="9">
        <v>1</v>
      </c>
      <c r="JT20" s="9"/>
      <c r="JU20" s="9"/>
      <c r="JV20" s="9">
        <v>1</v>
      </c>
      <c r="JW20" s="9"/>
      <c r="JX20" s="9"/>
      <c r="JY20" s="9">
        <v>1</v>
      </c>
      <c r="JZ20" s="9"/>
      <c r="KA20" s="9"/>
      <c r="KB20" s="9">
        <v>1</v>
      </c>
      <c r="KC20" s="9"/>
      <c r="KD20" s="9"/>
      <c r="KE20" s="9">
        <v>1</v>
      </c>
      <c r="KF20" s="9"/>
      <c r="KG20" s="9"/>
      <c r="KH20" s="9">
        <v>1</v>
      </c>
      <c r="KI20" s="9"/>
      <c r="KJ20" s="9"/>
      <c r="KK20" s="9">
        <v>1</v>
      </c>
      <c r="KL20" s="9"/>
      <c r="KM20" s="9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25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/>
      <c r="QF20" s="4">
        <v>1</v>
      </c>
      <c r="QG20" s="4"/>
      <c r="QH20" s="4">
        <v>1</v>
      </c>
      <c r="QI20" s="4"/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/>
      <c r="ST20" s="4">
        <v>1</v>
      </c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>
        <v>1</v>
      </c>
      <c r="TX20" s="4"/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/>
      <c r="UV20" s="4">
        <v>1</v>
      </c>
      <c r="UW20" s="4"/>
      <c r="UX20" s="4"/>
      <c r="UY20" s="4">
        <v>1</v>
      </c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4"/>
      <c r="VV20" s="4"/>
      <c r="VW20" s="4">
        <v>1</v>
      </c>
      <c r="VX20" s="4"/>
      <c r="VY20" s="4">
        <v>1</v>
      </c>
      <c r="VZ20" s="4"/>
      <c r="WA20" s="19"/>
      <c r="WB20" s="4">
        <v>1</v>
      </c>
      <c r="WC20" s="4"/>
      <c r="WD20" s="4"/>
      <c r="WE20" s="4"/>
      <c r="WF20" s="4">
        <v>1</v>
      </c>
      <c r="WG20" s="4"/>
      <c r="WH20" s="4">
        <v>1</v>
      </c>
      <c r="WI20" s="4"/>
      <c r="WJ20" s="19"/>
      <c r="WK20" s="4">
        <v>1</v>
      </c>
      <c r="WL20" s="4"/>
      <c r="WM20" s="19"/>
      <c r="WN20" s="4">
        <v>1</v>
      </c>
      <c r="WO20" s="4"/>
      <c r="WP20" s="4"/>
      <c r="WQ20" s="4"/>
      <c r="WR20" s="4">
        <v>1</v>
      </c>
      <c r="WS20" s="4"/>
      <c r="WT20" s="4"/>
      <c r="WU20" s="4">
        <v>1</v>
      </c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/>
      <c r="XG20" s="4">
        <v>1</v>
      </c>
      <c r="XH20" s="4"/>
      <c r="XI20" s="4">
        <v>1</v>
      </c>
      <c r="XJ20" s="4"/>
      <c r="XK20" s="4"/>
      <c r="XL20" s="4">
        <v>1</v>
      </c>
      <c r="XM20" s="4"/>
      <c r="XN20" s="4"/>
      <c r="XO20" s="4"/>
      <c r="XP20" s="4">
        <v>1</v>
      </c>
      <c r="XQ20" s="4"/>
      <c r="XR20" s="4">
        <v>1</v>
      </c>
      <c r="XS20" s="4"/>
      <c r="XT20" s="4"/>
      <c r="XU20" s="4"/>
      <c r="XV20" s="4">
        <v>1</v>
      </c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19"/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" thickBot="1" x14ac:dyDescent="0.4">
      <c r="A21" s="3">
        <v>8</v>
      </c>
      <c r="B21" s="38" t="s">
        <v>1150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  <c r="IU21" s="3"/>
      <c r="IV21" s="3">
        <v>1</v>
      </c>
      <c r="IW21" s="3"/>
      <c r="IX21" s="3"/>
      <c r="IY21" s="3">
        <v>1</v>
      </c>
      <c r="IZ21" s="3"/>
      <c r="JA21" s="3"/>
      <c r="JB21" s="3">
        <v>1</v>
      </c>
      <c r="JC21" s="3"/>
      <c r="JD21" s="3"/>
      <c r="JE21" s="3">
        <v>1</v>
      </c>
      <c r="JF21" s="3"/>
      <c r="JG21" s="3"/>
      <c r="JH21" s="3">
        <v>1</v>
      </c>
      <c r="JI21" s="3"/>
      <c r="JJ21" s="3"/>
      <c r="JK21" s="3">
        <v>1</v>
      </c>
      <c r="JL21" s="3"/>
      <c r="JM21" s="3"/>
      <c r="JN21" s="3">
        <v>1</v>
      </c>
      <c r="JO21" s="3"/>
      <c r="JP21" s="3"/>
      <c r="JQ21" s="3">
        <v>1</v>
      </c>
      <c r="JR21" s="3"/>
      <c r="JS21" s="3"/>
      <c r="JT21" s="3">
        <v>1</v>
      </c>
      <c r="JU21" s="3"/>
      <c r="JV21" s="3"/>
      <c r="JW21" s="3">
        <v>1</v>
      </c>
      <c r="JX21" s="3"/>
      <c r="JY21" s="3"/>
      <c r="JZ21" s="3">
        <v>1</v>
      </c>
      <c r="KA21" s="3"/>
      <c r="KB21" s="3"/>
      <c r="KC21" s="3">
        <v>1</v>
      </c>
      <c r="KD21" s="3"/>
      <c r="KE21" s="3"/>
      <c r="KF21" s="3">
        <v>1</v>
      </c>
      <c r="KG21" s="3"/>
      <c r="KH21" s="3"/>
      <c r="KI21" s="3">
        <v>1</v>
      </c>
      <c r="KJ21" s="3"/>
      <c r="KK21" s="3"/>
      <c r="KL21" s="3">
        <v>1</v>
      </c>
      <c r="KM21" s="3"/>
      <c r="KN21" s="4"/>
      <c r="KO21" s="4">
        <v>1</v>
      </c>
      <c r="KP21" s="4"/>
      <c r="KQ21" s="4"/>
      <c r="KR21" s="4">
        <v>1</v>
      </c>
      <c r="KS21" s="4"/>
      <c r="KT21" s="4">
        <v>1</v>
      </c>
      <c r="KU21" s="4"/>
      <c r="KV21" s="4"/>
      <c r="KW21" s="25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>
        <v>1</v>
      </c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/>
      <c r="QM21" s="4">
        <v>1</v>
      </c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/>
      <c r="RM21" s="4">
        <v>1</v>
      </c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>
        <v>1</v>
      </c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>
        <v>1</v>
      </c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>
        <v>1</v>
      </c>
      <c r="SW21" s="4"/>
      <c r="SX21" s="4"/>
      <c r="SY21" s="4">
        <v>1</v>
      </c>
      <c r="SZ21" s="4"/>
      <c r="TA21" s="4"/>
      <c r="TB21" s="4"/>
      <c r="TC21" s="4">
        <v>1</v>
      </c>
      <c r="TD21" s="4"/>
      <c r="TE21" s="4"/>
      <c r="TF21" s="4">
        <v>1</v>
      </c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>
        <v>1</v>
      </c>
      <c r="TR21" s="4"/>
      <c r="TS21" s="4"/>
      <c r="TT21" s="4"/>
      <c r="TU21" s="4">
        <v>1</v>
      </c>
      <c r="TV21" s="4"/>
      <c r="TW21" s="4">
        <v>1</v>
      </c>
      <c r="TX21" s="4"/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/>
      <c r="UV21" s="4"/>
      <c r="UW21" s="4">
        <v>1</v>
      </c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4"/>
      <c r="VM21" s="4">
        <v>1</v>
      </c>
      <c r="VN21" s="4"/>
      <c r="VO21" s="4"/>
      <c r="VP21" s="4">
        <v>1</v>
      </c>
      <c r="VQ21" s="4"/>
      <c r="VR21" s="4"/>
      <c r="VS21" s="4"/>
      <c r="VT21" s="4"/>
      <c r="VU21" s="4">
        <v>1</v>
      </c>
      <c r="VV21" s="4"/>
      <c r="VW21" s="4"/>
      <c r="VX21" s="4">
        <v>1</v>
      </c>
      <c r="VY21" s="4">
        <v>1</v>
      </c>
      <c r="VZ21" s="4"/>
      <c r="WA21" s="19"/>
      <c r="WB21" s="4">
        <v>1</v>
      </c>
      <c r="WC21" s="4"/>
      <c r="WD21" s="4"/>
      <c r="WE21" s="4"/>
      <c r="WF21" s="4">
        <v>1</v>
      </c>
      <c r="WG21" s="4"/>
      <c r="WH21" s="4">
        <v>1</v>
      </c>
      <c r="WI21" s="4"/>
      <c r="WJ21" s="19"/>
      <c r="WK21" s="4">
        <v>1</v>
      </c>
      <c r="WL21" s="4"/>
      <c r="WM21" s="19"/>
      <c r="WN21" s="4">
        <v>1</v>
      </c>
      <c r="WO21" s="4"/>
      <c r="WP21" s="4"/>
      <c r="WQ21" s="4">
        <v>1</v>
      </c>
      <c r="WR21" s="4"/>
      <c r="WS21" s="4"/>
      <c r="WT21" s="4"/>
      <c r="WU21" s="4">
        <v>1</v>
      </c>
      <c r="WV21" s="4"/>
      <c r="WW21" s="4"/>
      <c r="WX21" s="4">
        <v>1</v>
      </c>
      <c r="WY21" s="4"/>
      <c r="WZ21" s="4">
        <v>1</v>
      </c>
      <c r="XA21" s="4"/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/>
      <c r="XP21" s="4">
        <v>1</v>
      </c>
      <c r="XQ21" s="4"/>
      <c r="XR21" s="4">
        <v>1</v>
      </c>
      <c r="XS21" s="4"/>
      <c r="XT21" s="4"/>
      <c r="XU21" s="4"/>
      <c r="XV21" s="4">
        <v>1</v>
      </c>
      <c r="XW21" s="4"/>
      <c r="XX21" s="4">
        <v>1</v>
      </c>
      <c r="XY21" s="4"/>
      <c r="XZ21" s="4"/>
      <c r="YA21" s="4">
        <v>1</v>
      </c>
      <c r="YB21" s="4"/>
      <c r="YC21" s="4"/>
      <c r="YD21" s="4"/>
      <c r="YE21" s="4">
        <v>1</v>
      </c>
      <c r="YF21" s="4"/>
      <c r="YG21" s="4"/>
      <c r="YH21" s="4">
        <v>1</v>
      </c>
      <c r="YI21" s="4"/>
      <c r="YJ21" s="4">
        <v>1</v>
      </c>
      <c r="YK21" s="4"/>
      <c r="YL21" s="4"/>
      <c r="YM21" s="4">
        <v>1</v>
      </c>
      <c r="YN21" s="4"/>
      <c r="YO21" s="19"/>
      <c r="YP21" s="4">
        <v>1</v>
      </c>
      <c r="YQ21" s="4"/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" thickBot="1" x14ac:dyDescent="0.4">
      <c r="A22" s="3">
        <v>9</v>
      </c>
      <c r="B22" s="38" t="s">
        <v>1151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>
        <v>1</v>
      </c>
      <c r="JH22" s="3"/>
      <c r="JI22" s="3"/>
      <c r="JJ22" s="3">
        <v>1</v>
      </c>
      <c r="JK22" s="3"/>
      <c r="JL22" s="3"/>
      <c r="JM22" s="3">
        <v>1</v>
      </c>
      <c r="JN22" s="3"/>
      <c r="JO22" s="3"/>
      <c r="JP22" s="3">
        <v>1</v>
      </c>
      <c r="JQ22" s="3"/>
      <c r="JR22" s="3"/>
      <c r="JS22" s="3">
        <v>1</v>
      </c>
      <c r="JT22" s="3"/>
      <c r="JU22" s="3"/>
      <c r="JV22" s="3">
        <v>1</v>
      </c>
      <c r="JW22" s="3"/>
      <c r="JX22" s="3"/>
      <c r="JY22" s="3">
        <v>1</v>
      </c>
      <c r="JZ22" s="3"/>
      <c r="KA22" s="3"/>
      <c r="KB22" s="3">
        <v>1</v>
      </c>
      <c r="KC22" s="3"/>
      <c r="KD22" s="3"/>
      <c r="KE22" s="3">
        <v>1</v>
      </c>
      <c r="KF22" s="3"/>
      <c r="KG22" s="3"/>
      <c r="KH22" s="3">
        <v>1</v>
      </c>
      <c r="KI22" s="3"/>
      <c r="KJ22" s="3"/>
      <c r="KK22" s="3">
        <v>1</v>
      </c>
      <c r="KL22" s="3"/>
      <c r="KM22" s="3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25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/>
      <c r="PL22" s="4">
        <v>1</v>
      </c>
      <c r="PM22" s="4"/>
      <c r="PN22" s="4">
        <v>1</v>
      </c>
      <c r="PO22" s="4"/>
      <c r="PP22" s="4"/>
      <c r="PQ22" s="4">
        <v>1</v>
      </c>
      <c r="PR22" s="4"/>
      <c r="PS22" s="4"/>
      <c r="PT22" s="4"/>
      <c r="PU22" s="4">
        <v>1</v>
      </c>
      <c r="PV22" s="4">
        <v>1</v>
      </c>
      <c r="PW22" s="4"/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>
        <v>1</v>
      </c>
      <c r="QI22" s="4"/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/>
      <c r="QS22" s="4">
        <v>1</v>
      </c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/>
      <c r="RH22" s="4">
        <v>1</v>
      </c>
      <c r="RI22" s="4">
        <v>1</v>
      </c>
      <c r="RJ22" s="4"/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/>
      <c r="RT22" s="4">
        <v>1</v>
      </c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/>
      <c r="SI22" s="4">
        <v>1</v>
      </c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/>
      <c r="TG22" s="4">
        <v>1</v>
      </c>
      <c r="TH22" s="4"/>
      <c r="TI22" s="4">
        <v>1</v>
      </c>
      <c r="TJ22" s="4"/>
      <c r="TK22" s="4"/>
      <c r="TL22" s="4">
        <v>1</v>
      </c>
      <c r="TM22" s="4"/>
      <c r="TN22" s="4"/>
      <c r="TO22" s="4"/>
      <c r="TP22" s="4">
        <v>1</v>
      </c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/>
      <c r="UB22" s="4">
        <v>1</v>
      </c>
      <c r="UC22" s="4"/>
      <c r="UD22" s="4"/>
      <c r="UE22" s="4">
        <v>1</v>
      </c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4"/>
      <c r="UX22" s="4"/>
      <c r="UY22" s="4"/>
      <c r="UZ22" s="4">
        <v>1</v>
      </c>
      <c r="VA22" s="4"/>
      <c r="VB22" s="4"/>
      <c r="VC22" s="4">
        <v>1</v>
      </c>
      <c r="VD22" s="4"/>
      <c r="VE22" s="4">
        <v>1</v>
      </c>
      <c r="VF22" s="4"/>
      <c r="VG22" s="4"/>
      <c r="VH22" s="4">
        <v>1</v>
      </c>
      <c r="VI22" s="4"/>
      <c r="VJ22" s="4">
        <v>1</v>
      </c>
      <c r="VK22" s="4"/>
      <c r="VL22" s="4"/>
      <c r="VM22" s="4"/>
      <c r="VN22" s="4">
        <v>1</v>
      </c>
      <c r="VO22" s="4"/>
      <c r="VP22" s="4"/>
      <c r="VQ22" s="4">
        <v>1</v>
      </c>
      <c r="VR22" s="4"/>
      <c r="VS22" s="4">
        <v>1</v>
      </c>
      <c r="VT22" s="4"/>
      <c r="VU22" s="4"/>
      <c r="VV22" s="4">
        <v>1</v>
      </c>
      <c r="VW22" s="4"/>
      <c r="VX22" s="4"/>
      <c r="VY22" s="4"/>
      <c r="VZ22" s="4">
        <v>1</v>
      </c>
      <c r="WA22" s="19"/>
      <c r="WB22" s="4"/>
      <c r="WC22" s="4">
        <v>1</v>
      </c>
      <c r="WD22" s="4"/>
      <c r="WE22" s="4"/>
      <c r="WF22" s="4"/>
      <c r="WG22" s="4">
        <v>1</v>
      </c>
      <c r="WH22" s="4"/>
      <c r="WI22" s="4">
        <v>1</v>
      </c>
      <c r="WJ22" s="19"/>
      <c r="WK22" s="4"/>
      <c r="WL22" s="4">
        <v>1</v>
      </c>
      <c r="WM22" s="19"/>
      <c r="WN22" s="4"/>
      <c r="WO22" s="4">
        <v>1</v>
      </c>
      <c r="WP22" s="4"/>
      <c r="WQ22" s="4"/>
      <c r="WR22" s="4">
        <v>1</v>
      </c>
      <c r="WS22" s="4"/>
      <c r="WT22" s="4"/>
      <c r="WU22" s="4"/>
      <c r="WV22" s="4">
        <v>1</v>
      </c>
      <c r="WW22" s="4"/>
      <c r="WX22" s="4">
        <v>1</v>
      </c>
      <c r="WY22" s="4"/>
      <c r="WZ22" s="4">
        <v>1</v>
      </c>
      <c r="XA22" s="4"/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/>
      <c r="XW22" s="4">
        <v>1</v>
      </c>
      <c r="XX22" s="4"/>
      <c r="XY22" s="4">
        <v>1</v>
      </c>
      <c r="XZ22" s="4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19"/>
      <c r="YP22" s="4"/>
      <c r="YQ22" s="4">
        <v>1</v>
      </c>
      <c r="YR22" s="4"/>
      <c r="YS22" s="4"/>
      <c r="YT22" s="4">
        <v>1</v>
      </c>
      <c r="YU22" s="4"/>
      <c r="YV22" s="4">
        <v>1</v>
      </c>
      <c r="YW22" s="4"/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>
        <v>1</v>
      </c>
      <c r="ZO22" s="4"/>
      <c r="ZP22" s="4"/>
    </row>
    <row r="23" spans="1:692" ht="15" thickBot="1" x14ac:dyDescent="0.4">
      <c r="A23" s="3">
        <v>10</v>
      </c>
      <c r="B23" s="38" t="s">
        <v>1152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  <c r="IU23" s="3">
        <v>1</v>
      </c>
      <c r="IV23" s="3"/>
      <c r="IW23" s="3"/>
      <c r="IX23" s="3">
        <v>1</v>
      </c>
      <c r="IY23" s="3"/>
      <c r="IZ23" s="3"/>
      <c r="JA23" s="3">
        <v>1</v>
      </c>
      <c r="JB23" s="3"/>
      <c r="JC23" s="3"/>
      <c r="JD23" s="3">
        <v>1</v>
      </c>
      <c r="JE23" s="3"/>
      <c r="JF23" s="3"/>
      <c r="JG23" s="3">
        <v>1</v>
      </c>
      <c r="JH23" s="3"/>
      <c r="JI23" s="3"/>
      <c r="JJ23" s="3">
        <v>1</v>
      </c>
      <c r="JK23" s="3"/>
      <c r="JL23" s="3"/>
      <c r="JM23" s="3">
        <v>1</v>
      </c>
      <c r="JN23" s="3"/>
      <c r="JO23" s="3"/>
      <c r="JP23" s="3">
        <v>1</v>
      </c>
      <c r="JQ23" s="3"/>
      <c r="JR23" s="3"/>
      <c r="JS23" s="3">
        <v>1</v>
      </c>
      <c r="JT23" s="3"/>
      <c r="JU23" s="3"/>
      <c r="JV23" s="3">
        <v>1</v>
      </c>
      <c r="JW23" s="3"/>
      <c r="JX23" s="3"/>
      <c r="JY23" s="3">
        <v>1</v>
      </c>
      <c r="JZ23" s="3"/>
      <c r="KA23" s="3"/>
      <c r="KB23" s="3">
        <v>1</v>
      </c>
      <c r="KC23" s="3"/>
      <c r="KD23" s="3"/>
      <c r="KE23" s="3">
        <v>1</v>
      </c>
      <c r="KF23" s="3"/>
      <c r="KG23" s="3"/>
      <c r="KH23" s="3">
        <v>1</v>
      </c>
      <c r="KI23" s="3"/>
      <c r="KJ23" s="3"/>
      <c r="KK23" s="3">
        <v>1</v>
      </c>
      <c r="KL23" s="3"/>
      <c r="KM23" s="3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25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>
        <v>1</v>
      </c>
      <c r="PN23" s="4"/>
      <c r="PO23" s="4"/>
      <c r="PP23" s="4">
        <v>1</v>
      </c>
      <c r="PQ23" s="4"/>
      <c r="PR23" s="4"/>
      <c r="PS23" s="4"/>
      <c r="PT23" s="4">
        <v>1</v>
      </c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/>
      <c r="TF23" s="4">
        <v>1</v>
      </c>
      <c r="TG23" s="4"/>
      <c r="TH23" s="4">
        <v>1</v>
      </c>
      <c r="TI23" s="4"/>
      <c r="TJ23" s="4"/>
      <c r="TK23" s="4">
        <v>1</v>
      </c>
      <c r="TL23" s="4"/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>
        <v>1</v>
      </c>
      <c r="TX23" s="4"/>
      <c r="TY23" s="4"/>
      <c r="TZ23" s="4"/>
      <c r="UA23" s="4">
        <v>1</v>
      </c>
      <c r="UB23" s="4"/>
      <c r="UC23" s="4"/>
      <c r="UD23" s="4">
        <v>1</v>
      </c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/>
      <c r="US23" s="4">
        <v>1</v>
      </c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19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19"/>
      <c r="WK23" s="4">
        <v>1</v>
      </c>
      <c r="WL23" s="4"/>
      <c r="WM23" s="19"/>
      <c r="WN23" s="4">
        <v>1</v>
      </c>
      <c r="WO23" s="4"/>
      <c r="WP23" s="4"/>
      <c r="WQ23" s="4"/>
      <c r="WR23" s="4">
        <v>1</v>
      </c>
      <c r="WS23" s="4"/>
      <c r="WT23" s="4"/>
      <c r="WU23" s="4">
        <v>1</v>
      </c>
      <c r="WV23" s="4"/>
      <c r="WW23" s="4">
        <v>1</v>
      </c>
      <c r="WX23" s="4"/>
      <c r="WY23" s="4"/>
      <c r="WZ23" s="4"/>
      <c r="XA23" s="4">
        <v>1</v>
      </c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/>
      <c r="XV23" s="4">
        <v>1</v>
      </c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19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/>
      <c r="ZO23" s="4">
        <v>1</v>
      </c>
      <c r="ZP23" s="4"/>
    </row>
    <row r="24" spans="1:692" ht="15" thickBot="1" x14ac:dyDescent="0.4">
      <c r="A24" s="3">
        <v>11</v>
      </c>
      <c r="B24" s="38" t="s">
        <v>1153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  <c r="IU24" s="3">
        <v>1</v>
      </c>
      <c r="IV24" s="3"/>
      <c r="IW24" s="3"/>
      <c r="IX24" s="3">
        <v>1</v>
      </c>
      <c r="IY24" s="3"/>
      <c r="IZ24" s="3"/>
      <c r="JA24" s="3">
        <v>1</v>
      </c>
      <c r="JB24" s="3"/>
      <c r="JC24" s="3"/>
      <c r="JD24" s="3">
        <v>1</v>
      </c>
      <c r="JE24" s="3"/>
      <c r="JF24" s="3"/>
      <c r="JG24" s="3">
        <v>1</v>
      </c>
      <c r="JH24" s="3"/>
      <c r="JI24" s="3"/>
      <c r="JJ24" s="3">
        <v>1</v>
      </c>
      <c r="JK24" s="3"/>
      <c r="JL24" s="3"/>
      <c r="JM24" s="3">
        <v>1</v>
      </c>
      <c r="JN24" s="3"/>
      <c r="JO24" s="3"/>
      <c r="JP24" s="3">
        <v>1</v>
      </c>
      <c r="JQ24" s="3"/>
      <c r="JR24" s="3"/>
      <c r="JS24" s="3">
        <v>1</v>
      </c>
      <c r="JT24" s="3"/>
      <c r="JU24" s="3"/>
      <c r="JV24" s="3">
        <v>1</v>
      </c>
      <c r="JW24" s="3"/>
      <c r="JX24" s="3"/>
      <c r="JY24" s="3">
        <v>1</v>
      </c>
      <c r="JZ24" s="3"/>
      <c r="KA24" s="3"/>
      <c r="KB24" s="3">
        <v>1</v>
      </c>
      <c r="KC24" s="3"/>
      <c r="KD24" s="3"/>
      <c r="KE24" s="3">
        <v>1</v>
      </c>
      <c r="KF24" s="3"/>
      <c r="KG24" s="3"/>
      <c r="KH24" s="3">
        <v>1</v>
      </c>
      <c r="KI24" s="3"/>
      <c r="KJ24" s="3"/>
      <c r="KK24" s="3">
        <v>1</v>
      </c>
      <c r="KL24" s="3"/>
      <c r="KM24" s="3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25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>
        <v>1</v>
      </c>
      <c r="NI24" s="4"/>
      <c r="NJ24" s="4"/>
      <c r="NK24" s="4">
        <v>1</v>
      </c>
      <c r="NL24" s="4"/>
      <c r="NM24" s="4"/>
      <c r="NN24" s="4"/>
      <c r="NO24" s="4">
        <v>1</v>
      </c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>
        <v>1</v>
      </c>
      <c r="QC24" s="4"/>
      <c r="QD24" s="4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/>
      <c r="RD24" s="4">
        <v>1</v>
      </c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/>
      <c r="RV24" s="4">
        <v>1</v>
      </c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/>
      <c r="VK24" s="4">
        <v>1</v>
      </c>
      <c r="VL24" s="4"/>
      <c r="VM24" s="4">
        <v>1</v>
      </c>
      <c r="VN24" s="4"/>
      <c r="VO24" s="4"/>
      <c r="VP24" s="4">
        <v>1</v>
      </c>
      <c r="VQ24" s="4"/>
      <c r="VR24" s="4"/>
      <c r="VS24" s="4"/>
      <c r="VT24" s="4">
        <v>1</v>
      </c>
      <c r="VU24" s="4"/>
      <c r="VV24" s="4"/>
      <c r="VW24" s="4">
        <v>1</v>
      </c>
      <c r="VX24" s="4"/>
      <c r="VY24" s="4">
        <v>1</v>
      </c>
      <c r="VZ24" s="4"/>
      <c r="WA24" s="19"/>
      <c r="WB24" s="4">
        <v>1</v>
      </c>
      <c r="WC24" s="4"/>
      <c r="WD24" s="4"/>
      <c r="WE24" s="4"/>
      <c r="WF24" s="4">
        <v>1</v>
      </c>
      <c r="WG24" s="4"/>
      <c r="WH24" s="4">
        <v>1</v>
      </c>
      <c r="WI24" s="4"/>
      <c r="WJ24" s="19"/>
      <c r="WK24" s="4">
        <v>1</v>
      </c>
      <c r="WL24" s="4"/>
      <c r="WM24" s="19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19"/>
      <c r="YP24" s="4">
        <v>1</v>
      </c>
      <c r="YQ24" s="4"/>
      <c r="YR24" s="4"/>
      <c r="YS24" s="4">
        <v>1</v>
      </c>
      <c r="YT24" s="4"/>
      <c r="YU24" s="4"/>
      <c r="YV24" s="4"/>
      <c r="YW24" s="4">
        <v>1</v>
      </c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" thickBot="1" x14ac:dyDescent="0.4">
      <c r="A25" s="3">
        <v>12</v>
      </c>
      <c r="B25" s="38" t="s">
        <v>1154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3">
        <v>1</v>
      </c>
      <c r="IV25" s="3"/>
      <c r="IW25" s="3"/>
      <c r="IX25" s="3">
        <v>1</v>
      </c>
      <c r="IY25" s="3"/>
      <c r="IZ25" s="3"/>
      <c r="JA25" s="3">
        <v>1</v>
      </c>
      <c r="JB25" s="3"/>
      <c r="JC25" s="3"/>
      <c r="JD25" s="3">
        <v>1</v>
      </c>
      <c r="JE25" s="3"/>
      <c r="JF25" s="3"/>
      <c r="JG25" s="3">
        <v>1</v>
      </c>
      <c r="JH25" s="3"/>
      <c r="JI25" s="3"/>
      <c r="JJ25" s="3">
        <v>1</v>
      </c>
      <c r="JK25" s="3"/>
      <c r="JL25" s="3"/>
      <c r="JM25" s="3">
        <v>1</v>
      </c>
      <c r="JN25" s="3"/>
      <c r="JO25" s="3"/>
      <c r="JP25" s="3">
        <v>1</v>
      </c>
      <c r="JQ25" s="3"/>
      <c r="JR25" s="3"/>
      <c r="JS25" s="3">
        <v>1</v>
      </c>
      <c r="JT25" s="3"/>
      <c r="JU25" s="3"/>
      <c r="JV25" s="3">
        <v>1</v>
      </c>
      <c r="JW25" s="3"/>
      <c r="JX25" s="3"/>
      <c r="JY25" s="3">
        <v>1</v>
      </c>
      <c r="JZ25" s="3"/>
      <c r="KA25" s="3"/>
      <c r="KB25" s="3">
        <v>1</v>
      </c>
      <c r="KC25" s="3"/>
      <c r="KD25" s="3"/>
      <c r="KE25" s="3">
        <v>1</v>
      </c>
      <c r="KF25" s="3"/>
      <c r="KG25" s="3"/>
      <c r="KH25" s="3">
        <v>1</v>
      </c>
      <c r="KI25" s="3"/>
      <c r="KJ25" s="3"/>
      <c r="KK25" s="3">
        <v>1</v>
      </c>
      <c r="KL25" s="3"/>
      <c r="KM25" s="3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25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>
        <v>1</v>
      </c>
      <c r="PQ25" s="4"/>
      <c r="PR25" s="4"/>
      <c r="PS25" s="4"/>
      <c r="PT25" s="4">
        <v>1</v>
      </c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>
        <v>1</v>
      </c>
      <c r="QI25" s="4"/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/>
      <c r="ST25" s="4">
        <v>1</v>
      </c>
      <c r="SU25" s="4"/>
      <c r="SV25" s="4">
        <v>1</v>
      </c>
      <c r="SW25" s="4"/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>
        <v>1</v>
      </c>
      <c r="TI25" s="4"/>
      <c r="TJ25" s="4"/>
      <c r="TK25" s="4"/>
      <c r="TL25" s="4">
        <v>1</v>
      </c>
      <c r="TM25" s="4"/>
      <c r="TN25" s="4"/>
      <c r="TO25" s="4">
        <v>1</v>
      </c>
      <c r="TP25" s="4"/>
      <c r="TQ25" s="4">
        <v>1</v>
      </c>
      <c r="TR25" s="4"/>
      <c r="TS25" s="4"/>
      <c r="TT25" s="4"/>
      <c r="TU25" s="4">
        <v>1</v>
      </c>
      <c r="TV25" s="4"/>
      <c r="TW25" s="4">
        <v>1</v>
      </c>
      <c r="TX25" s="4"/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>
        <v>1</v>
      </c>
      <c r="VE25" s="4"/>
      <c r="VF25" s="4"/>
      <c r="VG25" s="4"/>
      <c r="VH25" s="4">
        <v>1</v>
      </c>
      <c r="VI25" s="4"/>
      <c r="VJ25" s="4"/>
      <c r="VK25" s="4">
        <v>1</v>
      </c>
      <c r="VL25" s="4"/>
      <c r="VM25" s="4">
        <v>1</v>
      </c>
      <c r="VN25" s="4"/>
      <c r="VO25" s="4"/>
      <c r="VP25" s="4">
        <v>1</v>
      </c>
      <c r="VQ25" s="4"/>
      <c r="VR25" s="4"/>
      <c r="VS25" s="4"/>
      <c r="VT25" s="4">
        <v>1</v>
      </c>
      <c r="VU25" s="4"/>
      <c r="VV25" s="4"/>
      <c r="VW25" s="4">
        <v>1</v>
      </c>
      <c r="VX25" s="4"/>
      <c r="VY25" s="4">
        <v>1</v>
      </c>
      <c r="VZ25" s="4"/>
      <c r="WA25" s="19"/>
      <c r="WB25" s="4"/>
      <c r="WC25" s="4">
        <v>1</v>
      </c>
      <c r="WD25" s="4"/>
      <c r="WE25" s="4"/>
      <c r="WF25" s="4">
        <v>1</v>
      </c>
      <c r="WG25" s="4"/>
      <c r="WH25" s="4">
        <v>1</v>
      </c>
      <c r="WI25" s="4"/>
      <c r="WJ25" s="19"/>
      <c r="WK25" s="4"/>
      <c r="WL25" s="4">
        <v>1</v>
      </c>
      <c r="WM25" s="19"/>
      <c r="WN25" s="4"/>
      <c r="WO25" s="4">
        <v>1</v>
      </c>
      <c r="WP25" s="4"/>
      <c r="WQ25" s="4">
        <v>1</v>
      </c>
      <c r="WR25" s="4"/>
      <c r="WS25" s="4"/>
      <c r="WT25" s="4"/>
      <c r="WU25" s="4">
        <v>1</v>
      </c>
      <c r="WV25" s="4"/>
      <c r="WW25" s="4">
        <v>1</v>
      </c>
      <c r="WX25" s="4"/>
      <c r="WY25" s="4"/>
      <c r="WZ25" s="4">
        <v>1</v>
      </c>
      <c r="XA25" s="4"/>
      <c r="XB25" s="4"/>
      <c r="XC25" s="4"/>
      <c r="XD25" s="4">
        <v>1</v>
      </c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/>
      <c r="XP25" s="4">
        <v>1</v>
      </c>
      <c r="XQ25" s="4"/>
      <c r="XR25" s="4">
        <v>1</v>
      </c>
      <c r="XS25" s="4"/>
      <c r="XT25" s="4"/>
      <c r="XU25" s="4"/>
      <c r="XV25" s="4">
        <v>1</v>
      </c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19"/>
      <c r="YP25" s="4"/>
      <c r="YQ25" s="4">
        <v>1</v>
      </c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/>
      <c r="ZC25" s="4">
        <v>1</v>
      </c>
      <c r="ZD25" s="4"/>
      <c r="ZE25" s="4"/>
      <c r="ZF25" s="4">
        <v>1</v>
      </c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" thickBot="1" x14ac:dyDescent="0.4">
      <c r="A26" s="3">
        <v>13</v>
      </c>
      <c r="B26" s="38" t="s">
        <v>1155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  <c r="IU26" s="3"/>
      <c r="IV26" s="3">
        <v>1</v>
      </c>
      <c r="IW26" s="3"/>
      <c r="IX26" s="3"/>
      <c r="IY26" s="3">
        <v>1</v>
      </c>
      <c r="IZ26" s="3"/>
      <c r="JA26" s="3"/>
      <c r="JB26" s="3">
        <v>1</v>
      </c>
      <c r="JC26" s="3"/>
      <c r="JD26" s="3"/>
      <c r="JE26" s="3">
        <v>1</v>
      </c>
      <c r="JF26" s="3"/>
      <c r="JG26" s="3"/>
      <c r="JH26" s="3">
        <v>1</v>
      </c>
      <c r="JI26" s="3"/>
      <c r="JJ26" s="3"/>
      <c r="JK26" s="3">
        <v>1</v>
      </c>
      <c r="JL26" s="3"/>
      <c r="JM26" s="3"/>
      <c r="JN26" s="3">
        <v>1</v>
      </c>
      <c r="JO26" s="3"/>
      <c r="JP26" s="3"/>
      <c r="JQ26" s="3">
        <v>1</v>
      </c>
      <c r="JR26" s="3"/>
      <c r="JS26" s="3"/>
      <c r="JT26" s="3">
        <v>1</v>
      </c>
      <c r="JU26" s="3"/>
      <c r="JV26" s="3"/>
      <c r="JW26" s="3">
        <v>1</v>
      </c>
      <c r="JX26" s="3"/>
      <c r="JY26" s="3"/>
      <c r="JZ26" s="3">
        <v>1</v>
      </c>
      <c r="KA26" s="3"/>
      <c r="KB26" s="3"/>
      <c r="KC26" s="3">
        <v>1</v>
      </c>
      <c r="KD26" s="3"/>
      <c r="KE26" s="3"/>
      <c r="KF26" s="3">
        <v>1</v>
      </c>
      <c r="KG26" s="3"/>
      <c r="KH26" s="3"/>
      <c r="KI26" s="3">
        <v>1</v>
      </c>
      <c r="KJ26" s="3"/>
      <c r="KK26" s="3"/>
      <c r="KL26" s="3">
        <v>1</v>
      </c>
      <c r="KM26" s="3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25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/>
      <c r="NL26" s="4">
        <v>1</v>
      </c>
      <c r="NM26" s="4"/>
      <c r="NN26" s="4">
        <v>1</v>
      </c>
      <c r="NO26" s="4"/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>
        <v>1</v>
      </c>
      <c r="PQ26" s="4"/>
      <c r="PR26" s="4"/>
      <c r="PS26" s="4"/>
      <c r="PT26" s="4">
        <v>1</v>
      </c>
      <c r="PU26" s="4"/>
      <c r="PV26" s="4">
        <v>1</v>
      </c>
      <c r="PW26" s="4"/>
      <c r="PX26" s="4"/>
      <c r="PY26" s="4"/>
      <c r="PZ26" s="4">
        <v>1</v>
      </c>
      <c r="QA26" s="4"/>
      <c r="QB26" s="4"/>
      <c r="QC26" s="4">
        <v>1</v>
      </c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>
        <v>1</v>
      </c>
      <c r="RJ26" s="4"/>
      <c r="RK26" s="4"/>
      <c r="RL26" s="4"/>
      <c r="RM26" s="4">
        <v>1</v>
      </c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/>
      <c r="SH26" s="4">
        <v>1</v>
      </c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/>
      <c r="ST26" s="4">
        <v>1</v>
      </c>
      <c r="SU26" s="4"/>
      <c r="SV26" s="4">
        <v>1</v>
      </c>
      <c r="SW26" s="4"/>
      <c r="SX26" s="4"/>
      <c r="SY26" s="4">
        <v>1</v>
      </c>
      <c r="SZ26" s="4"/>
      <c r="TA26" s="4"/>
      <c r="TB26" s="4"/>
      <c r="TC26" s="4">
        <v>1</v>
      </c>
      <c r="TD26" s="4"/>
      <c r="TE26" s="4"/>
      <c r="TF26" s="4">
        <v>1</v>
      </c>
      <c r="TG26" s="4"/>
      <c r="TH26" s="4">
        <v>1</v>
      </c>
      <c r="TI26" s="4"/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/>
      <c r="VZ26" s="4">
        <v>1</v>
      </c>
      <c r="WA26" s="19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19"/>
      <c r="WK26" s="4"/>
      <c r="WL26" s="4">
        <v>1</v>
      </c>
      <c r="WM26" s="19"/>
      <c r="WN26" s="4"/>
      <c r="WO26" s="4">
        <v>1</v>
      </c>
      <c r="WP26" s="4"/>
      <c r="WQ26" s="4">
        <v>1</v>
      </c>
      <c r="WR26" s="4"/>
      <c r="WS26" s="4"/>
      <c r="WT26" s="4"/>
      <c r="WU26" s="4">
        <v>1</v>
      </c>
      <c r="WV26" s="4"/>
      <c r="WW26" s="4"/>
      <c r="WX26" s="4">
        <v>1</v>
      </c>
      <c r="WY26" s="4"/>
      <c r="WZ26" s="4">
        <v>1</v>
      </c>
      <c r="XA26" s="4"/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/>
      <c r="XP26" s="4">
        <v>1</v>
      </c>
      <c r="XQ26" s="4"/>
      <c r="XR26" s="4">
        <v>1</v>
      </c>
      <c r="XS26" s="4"/>
      <c r="XT26" s="4"/>
      <c r="XU26" s="4"/>
      <c r="XV26" s="4">
        <v>1</v>
      </c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19"/>
      <c r="YP26" s="4"/>
      <c r="YQ26" s="4">
        <v>1</v>
      </c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/>
      <c r="ZC26" s="4">
        <v>1</v>
      </c>
      <c r="ZD26" s="4"/>
      <c r="ZE26" s="4"/>
      <c r="ZF26" s="4">
        <v>1</v>
      </c>
      <c r="ZG26" s="4"/>
      <c r="ZH26" s="4">
        <v>1</v>
      </c>
      <c r="ZI26" s="4"/>
      <c r="ZJ26" s="4"/>
      <c r="ZK26" s="4">
        <v>1</v>
      </c>
      <c r="ZL26" s="4"/>
      <c r="ZM26" s="4"/>
      <c r="ZN26" s="4"/>
      <c r="ZO26" s="4">
        <v>1</v>
      </c>
      <c r="ZP26" s="4"/>
    </row>
    <row r="27" spans="1:692" ht="15" thickBot="1" x14ac:dyDescent="0.4">
      <c r="A27" s="3">
        <v>14</v>
      </c>
      <c r="B27" s="38" t="s">
        <v>1156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3">
        <v>1</v>
      </c>
      <c r="IV27" s="3"/>
      <c r="IW27" s="3"/>
      <c r="IX27" s="3">
        <v>1</v>
      </c>
      <c r="IY27" s="3"/>
      <c r="IZ27" s="3"/>
      <c r="JA27" s="3">
        <v>1</v>
      </c>
      <c r="JB27" s="3"/>
      <c r="JC27" s="3"/>
      <c r="JD27" s="3">
        <v>1</v>
      </c>
      <c r="JE27" s="3"/>
      <c r="JF27" s="3"/>
      <c r="JG27" s="3">
        <v>1</v>
      </c>
      <c r="JH27" s="3"/>
      <c r="JI27" s="3"/>
      <c r="JJ27" s="3">
        <v>1</v>
      </c>
      <c r="JK27" s="3"/>
      <c r="JL27" s="3"/>
      <c r="JM27" s="3">
        <v>1</v>
      </c>
      <c r="JN27" s="3"/>
      <c r="JO27" s="3"/>
      <c r="JP27" s="3">
        <v>1</v>
      </c>
      <c r="JQ27" s="3"/>
      <c r="JR27" s="3"/>
      <c r="JS27" s="3">
        <v>1</v>
      </c>
      <c r="JT27" s="3"/>
      <c r="JU27" s="3"/>
      <c r="JV27" s="3">
        <v>1</v>
      </c>
      <c r="JW27" s="3"/>
      <c r="JX27" s="3"/>
      <c r="JY27" s="3">
        <v>1</v>
      </c>
      <c r="JZ27" s="3"/>
      <c r="KA27" s="3"/>
      <c r="KB27" s="3">
        <v>1</v>
      </c>
      <c r="KC27" s="3"/>
      <c r="KD27" s="3"/>
      <c r="KE27" s="3">
        <v>1</v>
      </c>
      <c r="KF27" s="3"/>
      <c r="KG27" s="3"/>
      <c r="KH27" s="3">
        <v>1</v>
      </c>
      <c r="KI27" s="3"/>
      <c r="KJ27" s="3"/>
      <c r="KK27" s="3">
        <v>1</v>
      </c>
      <c r="KL27" s="3"/>
      <c r="KM27" s="3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25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19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19"/>
      <c r="WK27" s="4">
        <v>1</v>
      </c>
      <c r="WL27" s="4"/>
      <c r="WM27" s="19"/>
      <c r="WN27" s="4">
        <v>1</v>
      </c>
      <c r="WO27" s="4"/>
      <c r="WP27" s="4"/>
      <c r="WQ27" s="4"/>
      <c r="WR27" s="4">
        <v>1</v>
      </c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19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5" thickBot="1" x14ac:dyDescent="0.4">
      <c r="A28" s="3">
        <v>15</v>
      </c>
      <c r="B28" s="38" t="s">
        <v>1157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  <c r="IU28" s="3">
        <v>1</v>
      </c>
      <c r="IV28" s="3"/>
      <c r="IW28" s="3"/>
      <c r="IX28" s="3">
        <v>1</v>
      </c>
      <c r="IY28" s="3"/>
      <c r="IZ28" s="3"/>
      <c r="JA28" s="3">
        <v>1</v>
      </c>
      <c r="JB28" s="3"/>
      <c r="JC28" s="3"/>
      <c r="JD28" s="3">
        <v>1</v>
      </c>
      <c r="JE28" s="3"/>
      <c r="JF28" s="3"/>
      <c r="JG28" s="3">
        <v>1</v>
      </c>
      <c r="JH28" s="3"/>
      <c r="JI28" s="3"/>
      <c r="JJ28" s="3">
        <v>1</v>
      </c>
      <c r="JK28" s="3"/>
      <c r="JL28" s="3"/>
      <c r="JM28" s="3">
        <v>1</v>
      </c>
      <c r="JN28" s="3"/>
      <c r="JO28" s="3"/>
      <c r="JP28" s="3">
        <v>1</v>
      </c>
      <c r="JQ28" s="3"/>
      <c r="JR28" s="3"/>
      <c r="JS28" s="3">
        <v>1</v>
      </c>
      <c r="JT28" s="3"/>
      <c r="JU28" s="3"/>
      <c r="JV28" s="3">
        <v>1</v>
      </c>
      <c r="JW28" s="3"/>
      <c r="JX28" s="3"/>
      <c r="JY28" s="3">
        <v>1</v>
      </c>
      <c r="JZ28" s="3"/>
      <c r="KA28" s="3"/>
      <c r="KB28" s="3">
        <v>1</v>
      </c>
      <c r="KC28" s="3"/>
      <c r="KD28" s="3"/>
      <c r="KE28" s="3">
        <v>1</v>
      </c>
      <c r="KF28" s="3"/>
      <c r="KG28" s="3"/>
      <c r="KH28" s="3">
        <v>1</v>
      </c>
      <c r="KI28" s="3"/>
      <c r="KJ28" s="3"/>
      <c r="KK28" s="3">
        <v>1</v>
      </c>
      <c r="KL28" s="3"/>
      <c r="KM28" s="3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25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/>
      <c r="NK28" s="4">
        <v>1</v>
      </c>
      <c r="NL28" s="4"/>
      <c r="NM28" s="4"/>
      <c r="NN28" s="4"/>
      <c r="NO28" s="4">
        <v>1</v>
      </c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/>
      <c r="QF28" s="4">
        <v>1</v>
      </c>
      <c r="QG28" s="4"/>
      <c r="QH28" s="4">
        <v>1</v>
      </c>
      <c r="QI28" s="4"/>
      <c r="QJ28" s="4"/>
      <c r="QK28" s="4"/>
      <c r="QL28" s="4">
        <v>1</v>
      </c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/>
      <c r="RV28" s="4">
        <v>1</v>
      </c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/>
      <c r="VT28" s="4">
        <v>1</v>
      </c>
      <c r="VU28" s="4"/>
      <c r="VV28" s="4">
        <v>1</v>
      </c>
      <c r="VW28" s="4"/>
      <c r="VX28" s="4"/>
      <c r="VY28" s="4">
        <v>1</v>
      </c>
      <c r="VZ28" s="4"/>
      <c r="WA28" s="19"/>
      <c r="WB28" s="4">
        <v>1</v>
      </c>
      <c r="WC28" s="4"/>
      <c r="WD28" s="4"/>
      <c r="WE28" s="4"/>
      <c r="WF28" s="4">
        <v>1</v>
      </c>
      <c r="WG28" s="4"/>
      <c r="WH28" s="4">
        <v>1</v>
      </c>
      <c r="WI28" s="4"/>
      <c r="WJ28" s="19"/>
      <c r="WK28" s="4">
        <v>1</v>
      </c>
      <c r="WL28" s="4"/>
      <c r="WM28" s="19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19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" thickBot="1" x14ac:dyDescent="0.4">
      <c r="A29" s="3">
        <v>16</v>
      </c>
      <c r="B29" s="38" t="s">
        <v>1158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  <c r="IU29" s="3">
        <v>1</v>
      </c>
      <c r="IV29" s="3"/>
      <c r="IW29" s="3"/>
      <c r="IX29" s="3">
        <v>1</v>
      </c>
      <c r="IY29" s="3"/>
      <c r="IZ29" s="3"/>
      <c r="JA29" s="3">
        <v>1</v>
      </c>
      <c r="JB29" s="3"/>
      <c r="JC29" s="3"/>
      <c r="JD29" s="3">
        <v>1</v>
      </c>
      <c r="JE29" s="3"/>
      <c r="JF29" s="3"/>
      <c r="JG29" s="3">
        <v>1</v>
      </c>
      <c r="JH29" s="3"/>
      <c r="JI29" s="3"/>
      <c r="JJ29" s="3">
        <v>1</v>
      </c>
      <c r="JK29" s="3"/>
      <c r="JL29" s="3"/>
      <c r="JM29" s="3">
        <v>1</v>
      </c>
      <c r="JN29" s="3"/>
      <c r="JO29" s="3"/>
      <c r="JP29" s="3">
        <v>1</v>
      </c>
      <c r="JQ29" s="3"/>
      <c r="JR29" s="3"/>
      <c r="JS29" s="3">
        <v>1</v>
      </c>
      <c r="JT29" s="3"/>
      <c r="JU29" s="3"/>
      <c r="JV29" s="3">
        <v>1</v>
      </c>
      <c r="JW29" s="3"/>
      <c r="JX29" s="3"/>
      <c r="JY29" s="3">
        <v>1</v>
      </c>
      <c r="JZ29" s="3"/>
      <c r="KA29" s="3"/>
      <c r="KB29" s="3">
        <v>1</v>
      </c>
      <c r="KC29" s="3"/>
      <c r="KD29" s="3"/>
      <c r="KE29" s="3">
        <v>1</v>
      </c>
      <c r="KF29" s="3"/>
      <c r="KG29" s="3"/>
      <c r="KH29" s="3">
        <v>1</v>
      </c>
      <c r="KI29" s="3"/>
      <c r="KJ29" s="3"/>
      <c r="KK29" s="3">
        <v>1</v>
      </c>
      <c r="KL29" s="3"/>
      <c r="KM29" s="3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25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/>
      <c r="PZ29" s="4">
        <v>1</v>
      </c>
      <c r="QA29" s="4"/>
      <c r="QB29" s="4"/>
      <c r="QC29" s="4">
        <v>1</v>
      </c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>
        <v>1</v>
      </c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4"/>
      <c r="TH29" s="4">
        <v>1</v>
      </c>
      <c r="TI29" s="4"/>
      <c r="TJ29" s="4"/>
      <c r="TK29" s="4"/>
      <c r="TL29" s="4">
        <v>1</v>
      </c>
      <c r="TM29" s="4"/>
      <c r="TN29" s="4"/>
      <c r="TO29" s="4">
        <v>1</v>
      </c>
      <c r="TP29" s="4"/>
      <c r="TQ29" s="4">
        <v>1</v>
      </c>
      <c r="TR29" s="4"/>
      <c r="TS29" s="4"/>
      <c r="TT29" s="4"/>
      <c r="TU29" s="4">
        <v>1</v>
      </c>
      <c r="TV29" s="4"/>
      <c r="TW29" s="4">
        <v>1</v>
      </c>
      <c r="TX29" s="4"/>
      <c r="TY29" s="4"/>
      <c r="TZ29" s="4"/>
      <c r="UA29" s="4">
        <v>1</v>
      </c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19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19"/>
      <c r="WK29" s="4">
        <v>1</v>
      </c>
      <c r="WL29" s="4"/>
      <c r="WM29" s="19"/>
      <c r="WN29" s="4">
        <v>1</v>
      </c>
      <c r="WO29" s="4"/>
      <c r="WP29" s="4"/>
      <c r="WQ29" s="4"/>
      <c r="WR29" s="4">
        <v>1</v>
      </c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/>
      <c r="XG29" s="4">
        <v>1</v>
      </c>
      <c r="XH29" s="4"/>
      <c r="XI29" s="4">
        <v>1</v>
      </c>
      <c r="XJ29" s="4"/>
      <c r="XK29" s="4"/>
      <c r="XL29" s="4">
        <v>1</v>
      </c>
      <c r="XM29" s="4"/>
      <c r="XN29" s="4"/>
      <c r="XO29" s="4"/>
      <c r="XP29" s="4">
        <v>1</v>
      </c>
      <c r="XQ29" s="4"/>
      <c r="XR29" s="4">
        <v>1</v>
      </c>
      <c r="XS29" s="4"/>
      <c r="XT29" s="4"/>
      <c r="XU29" s="4"/>
      <c r="XV29" s="4">
        <v>1</v>
      </c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19"/>
      <c r="YP29" s="4"/>
      <c r="YQ29" s="4">
        <v>1</v>
      </c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5" thickBot="1" x14ac:dyDescent="0.4">
      <c r="A30" s="3">
        <v>17</v>
      </c>
      <c r="B30" s="38" t="s">
        <v>1159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  <c r="IU30" s="3"/>
      <c r="IV30" s="3">
        <v>1</v>
      </c>
      <c r="IW30" s="3"/>
      <c r="IX30" s="3"/>
      <c r="IY30" s="3">
        <v>1</v>
      </c>
      <c r="IZ30" s="3"/>
      <c r="JA30" s="3"/>
      <c r="JB30" s="3">
        <v>1</v>
      </c>
      <c r="JC30" s="3"/>
      <c r="JD30" s="3"/>
      <c r="JE30" s="3">
        <v>1</v>
      </c>
      <c r="JF30" s="3"/>
      <c r="JG30" s="3"/>
      <c r="JH30" s="3">
        <v>1</v>
      </c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/>
      <c r="JT30" s="3">
        <v>1</v>
      </c>
      <c r="JU30" s="3"/>
      <c r="JV30" s="3"/>
      <c r="JW30" s="3">
        <v>1</v>
      </c>
      <c r="JX30" s="3"/>
      <c r="JY30" s="3"/>
      <c r="JZ30" s="3">
        <v>1</v>
      </c>
      <c r="KA30" s="3"/>
      <c r="KB30" s="3"/>
      <c r="KC30" s="3">
        <v>1</v>
      </c>
      <c r="KD30" s="3"/>
      <c r="KE30" s="3"/>
      <c r="KF30" s="3">
        <v>1</v>
      </c>
      <c r="KG30" s="3"/>
      <c r="KH30" s="3"/>
      <c r="KI30" s="3">
        <v>1</v>
      </c>
      <c r="KJ30" s="3"/>
      <c r="KK30" s="3"/>
      <c r="KL30" s="3">
        <v>1</v>
      </c>
      <c r="KM30" s="3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25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/>
      <c r="NR30" s="4">
        <v>1</v>
      </c>
      <c r="NS30" s="4"/>
      <c r="NT30" s="4"/>
      <c r="NU30" s="4">
        <v>1</v>
      </c>
      <c r="NV30" s="4"/>
      <c r="NW30" s="4">
        <v>1</v>
      </c>
      <c r="NX30" s="4"/>
      <c r="NY30" s="4"/>
      <c r="NZ30" s="4"/>
      <c r="OA30" s="4">
        <v>1</v>
      </c>
      <c r="OB30" s="4"/>
      <c r="OC30" s="4"/>
      <c r="OD30" s="4">
        <v>1</v>
      </c>
      <c r="OE30" s="4"/>
      <c r="OF30" s="4">
        <v>1</v>
      </c>
      <c r="OG30" s="4"/>
      <c r="OH30" s="4"/>
      <c r="OI30" s="4"/>
      <c r="OJ30" s="4">
        <v>1</v>
      </c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>
        <v>1</v>
      </c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19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19"/>
      <c r="WK30" s="4">
        <v>1</v>
      </c>
      <c r="WL30" s="4"/>
      <c r="WM30" s="19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19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" thickBot="1" x14ac:dyDescent="0.4">
      <c r="A31" s="3">
        <v>18</v>
      </c>
      <c r="B31" s="38" t="s">
        <v>1160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  <c r="IU31" s="3">
        <v>1</v>
      </c>
      <c r="IV31" s="3"/>
      <c r="IW31" s="3"/>
      <c r="IX31" s="3">
        <v>1</v>
      </c>
      <c r="IY31" s="3"/>
      <c r="IZ31" s="3"/>
      <c r="JA31" s="3">
        <v>1</v>
      </c>
      <c r="JB31" s="3"/>
      <c r="JC31" s="3"/>
      <c r="JD31" s="3">
        <v>1</v>
      </c>
      <c r="JE31" s="3"/>
      <c r="JF31" s="3"/>
      <c r="JG31" s="3">
        <v>1</v>
      </c>
      <c r="JH31" s="3"/>
      <c r="JI31" s="3"/>
      <c r="JJ31" s="3">
        <v>1</v>
      </c>
      <c r="JK31" s="3"/>
      <c r="JL31" s="3"/>
      <c r="JM31" s="3">
        <v>1</v>
      </c>
      <c r="JN31" s="3"/>
      <c r="JO31" s="3"/>
      <c r="JP31" s="3">
        <v>1</v>
      </c>
      <c r="JQ31" s="3"/>
      <c r="JR31" s="3"/>
      <c r="JS31" s="3">
        <v>1</v>
      </c>
      <c r="JT31" s="3"/>
      <c r="JU31" s="3"/>
      <c r="JV31" s="3">
        <v>1</v>
      </c>
      <c r="JW31" s="3"/>
      <c r="JX31" s="3"/>
      <c r="JY31" s="3">
        <v>1</v>
      </c>
      <c r="JZ31" s="3"/>
      <c r="KA31" s="3"/>
      <c r="KB31" s="3">
        <v>1</v>
      </c>
      <c r="KC31" s="3"/>
      <c r="KD31" s="3"/>
      <c r="KE31" s="3">
        <v>1</v>
      </c>
      <c r="KF31" s="3"/>
      <c r="KG31" s="3"/>
      <c r="KH31" s="3">
        <v>1</v>
      </c>
      <c r="KI31" s="3"/>
      <c r="KJ31" s="3"/>
      <c r="KK31" s="3">
        <v>1</v>
      </c>
      <c r="KL31" s="3"/>
      <c r="KM31" s="3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25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19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19"/>
      <c r="WK31" s="4">
        <v>1</v>
      </c>
      <c r="WL31" s="4"/>
      <c r="WM31" s="19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19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ht="15" thickBot="1" x14ac:dyDescent="0.4">
      <c r="A32" s="3">
        <v>19</v>
      </c>
      <c r="B32" s="38" t="s">
        <v>1161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  <c r="IU32" s="3">
        <v>1</v>
      </c>
      <c r="IV32" s="3"/>
      <c r="IW32" s="3"/>
      <c r="IX32" s="3">
        <v>1</v>
      </c>
      <c r="IY32" s="3"/>
      <c r="IZ32" s="3"/>
      <c r="JA32" s="3">
        <v>1</v>
      </c>
      <c r="JB32" s="3"/>
      <c r="JC32" s="3"/>
      <c r="JD32" s="3">
        <v>1</v>
      </c>
      <c r="JE32" s="3"/>
      <c r="JF32" s="3"/>
      <c r="JG32" s="3">
        <v>1</v>
      </c>
      <c r="JH32" s="3"/>
      <c r="JI32" s="3"/>
      <c r="JJ32" s="3">
        <v>1</v>
      </c>
      <c r="JK32" s="3"/>
      <c r="JL32" s="3"/>
      <c r="JM32" s="3">
        <v>1</v>
      </c>
      <c r="JN32" s="3"/>
      <c r="JO32" s="3"/>
      <c r="JP32" s="3">
        <v>1</v>
      </c>
      <c r="JQ32" s="3"/>
      <c r="JR32" s="3"/>
      <c r="JS32" s="3">
        <v>1</v>
      </c>
      <c r="JT32" s="3"/>
      <c r="JU32" s="3"/>
      <c r="JV32" s="3">
        <v>1</v>
      </c>
      <c r="JW32" s="3"/>
      <c r="JX32" s="3"/>
      <c r="JY32" s="3">
        <v>1</v>
      </c>
      <c r="JZ32" s="3"/>
      <c r="KA32" s="3"/>
      <c r="KB32" s="3">
        <v>1</v>
      </c>
      <c r="KC32" s="3"/>
      <c r="KD32" s="3"/>
      <c r="KE32" s="3">
        <v>1</v>
      </c>
      <c r="KF32" s="3"/>
      <c r="KG32" s="3"/>
      <c r="KH32" s="3">
        <v>1</v>
      </c>
      <c r="KI32" s="3"/>
      <c r="KJ32" s="3"/>
      <c r="KK32" s="3">
        <v>1</v>
      </c>
      <c r="KL32" s="3"/>
      <c r="KM32" s="3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25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/>
      <c r="PN32" s="4">
        <v>1</v>
      </c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/>
      <c r="QL32" s="4">
        <v>1</v>
      </c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>
        <v>1</v>
      </c>
      <c r="VZ32" s="4"/>
      <c r="WA32" s="19"/>
      <c r="WB32" s="4">
        <v>1</v>
      </c>
      <c r="WC32" s="4"/>
      <c r="WD32" s="4"/>
      <c r="WE32" s="4"/>
      <c r="WF32" s="4">
        <v>1</v>
      </c>
      <c r="WG32" s="4"/>
      <c r="WH32" s="4">
        <v>1</v>
      </c>
      <c r="WI32" s="4"/>
      <c r="WJ32" s="19"/>
      <c r="WK32" s="4">
        <v>1</v>
      </c>
      <c r="WL32" s="4"/>
      <c r="WM32" s="19"/>
      <c r="WN32" s="4">
        <v>1</v>
      </c>
      <c r="WO32" s="4"/>
      <c r="WP32" s="4"/>
      <c r="WQ32" s="4">
        <v>1</v>
      </c>
      <c r="WR32" s="4"/>
      <c r="WS32" s="4"/>
      <c r="WT32" s="4"/>
      <c r="WU32" s="4">
        <v>1</v>
      </c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19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x14ac:dyDescent="0.35">
      <c r="A33" s="106" t="s">
        <v>64</v>
      </c>
      <c r="B33" s="107"/>
      <c r="C33" s="3">
        <f t="shared" ref="C33:BN33" si="0">SUM(C14:C32)</f>
        <v>17</v>
      </c>
      <c r="D33" s="3">
        <f t="shared" si="0"/>
        <v>2</v>
      </c>
      <c r="E33" s="3">
        <f t="shared" si="0"/>
        <v>0</v>
      </c>
      <c r="F33" s="3">
        <f t="shared" si="0"/>
        <v>17</v>
      </c>
      <c r="G33" s="3">
        <f t="shared" si="0"/>
        <v>2</v>
      </c>
      <c r="H33" s="3">
        <f t="shared" si="0"/>
        <v>0</v>
      </c>
      <c r="I33" s="3">
        <f t="shared" si="0"/>
        <v>17</v>
      </c>
      <c r="J33" s="3">
        <f t="shared" si="0"/>
        <v>2</v>
      </c>
      <c r="K33" s="3">
        <f t="shared" si="0"/>
        <v>0</v>
      </c>
      <c r="L33" s="3">
        <f t="shared" si="0"/>
        <v>17</v>
      </c>
      <c r="M33" s="3">
        <f t="shared" si="0"/>
        <v>2</v>
      </c>
      <c r="N33" s="3">
        <f t="shared" si="0"/>
        <v>0</v>
      </c>
      <c r="O33" s="3">
        <f t="shared" si="0"/>
        <v>17</v>
      </c>
      <c r="P33" s="3">
        <f t="shared" si="0"/>
        <v>2</v>
      </c>
      <c r="Q33" s="3">
        <f t="shared" si="0"/>
        <v>0</v>
      </c>
      <c r="R33" s="3">
        <f t="shared" si="0"/>
        <v>17</v>
      </c>
      <c r="S33" s="3">
        <f t="shared" si="0"/>
        <v>2</v>
      </c>
      <c r="T33" s="3">
        <f t="shared" si="0"/>
        <v>0</v>
      </c>
      <c r="U33" s="3">
        <f t="shared" si="0"/>
        <v>17</v>
      </c>
      <c r="V33" s="3">
        <f t="shared" si="0"/>
        <v>2</v>
      </c>
      <c r="W33" s="3">
        <f t="shared" si="0"/>
        <v>0</v>
      </c>
      <c r="X33" s="3">
        <f t="shared" si="0"/>
        <v>17</v>
      </c>
      <c r="Y33" s="3">
        <f t="shared" si="0"/>
        <v>2</v>
      </c>
      <c r="Z33" s="3">
        <f t="shared" si="0"/>
        <v>0</v>
      </c>
      <c r="AA33" s="3">
        <f t="shared" si="0"/>
        <v>17</v>
      </c>
      <c r="AB33" s="3">
        <f t="shared" si="0"/>
        <v>2</v>
      </c>
      <c r="AC33" s="3">
        <f t="shared" si="0"/>
        <v>0</v>
      </c>
      <c r="AD33" s="3">
        <f t="shared" si="0"/>
        <v>17</v>
      </c>
      <c r="AE33" s="3">
        <f t="shared" si="0"/>
        <v>2</v>
      </c>
      <c r="AF33" s="3">
        <f t="shared" si="0"/>
        <v>0</v>
      </c>
      <c r="AG33" s="3">
        <f t="shared" si="0"/>
        <v>17</v>
      </c>
      <c r="AH33" s="3">
        <f t="shared" si="0"/>
        <v>2</v>
      </c>
      <c r="AI33" s="3">
        <f t="shared" si="0"/>
        <v>0</v>
      </c>
      <c r="AJ33" s="3">
        <f t="shared" si="0"/>
        <v>17</v>
      </c>
      <c r="AK33" s="3">
        <f t="shared" si="0"/>
        <v>2</v>
      </c>
      <c r="AL33" s="3">
        <f t="shared" si="0"/>
        <v>0</v>
      </c>
      <c r="AM33" s="3">
        <f t="shared" si="0"/>
        <v>17</v>
      </c>
      <c r="AN33" s="3">
        <f t="shared" si="0"/>
        <v>2</v>
      </c>
      <c r="AO33" s="3">
        <f t="shared" si="0"/>
        <v>0</v>
      </c>
      <c r="AP33" s="3">
        <f t="shared" si="0"/>
        <v>17</v>
      </c>
      <c r="AQ33" s="3">
        <f t="shared" si="0"/>
        <v>2</v>
      </c>
      <c r="AR33" s="3">
        <f t="shared" si="0"/>
        <v>0</v>
      </c>
      <c r="AS33" s="3">
        <f t="shared" si="0"/>
        <v>17</v>
      </c>
      <c r="AT33" s="3">
        <f t="shared" si="0"/>
        <v>2</v>
      </c>
      <c r="AU33" s="3">
        <f t="shared" si="0"/>
        <v>0</v>
      </c>
      <c r="AV33" s="3">
        <f t="shared" si="0"/>
        <v>17</v>
      </c>
      <c r="AW33" s="3">
        <f t="shared" si="0"/>
        <v>2</v>
      </c>
      <c r="AX33" s="3">
        <f t="shared" si="0"/>
        <v>0</v>
      </c>
      <c r="AY33" s="3">
        <f t="shared" si="0"/>
        <v>17</v>
      </c>
      <c r="AZ33" s="3">
        <f t="shared" si="0"/>
        <v>2</v>
      </c>
      <c r="BA33" s="3">
        <f t="shared" si="0"/>
        <v>0</v>
      </c>
      <c r="BB33" s="3">
        <f t="shared" si="0"/>
        <v>17</v>
      </c>
      <c r="BC33" s="3">
        <f t="shared" si="0"/>
        <v>2</v>
      </c>
      <c r="BD33" s="3">
        <f t="shared" si="0"/>
        <v>0</v>
      </c>
      <c r="BE33" s="3">
        <f t="shared" si="0"/>
        <v>17</v>
      </c>
      <c r="BF33" s="3">
        <f t="shared" si="0"/>
        <v>2</v>
      </c>
      <c r="BG33" s="3">
        <f t="shared" si="0"/>
        <v>0</v>
      </c>
      <c r="BH33" s="3">
        <f t="shared" si="0"/>
        <v>17</v>
      </c>
      <c r="BI33" s="3">
        <f t="shared" si="0"/>
        <v>2</v>
      </c>
      <c r="BJ33" s="3">
        <f t="shared" si="0"/>
        <v>0</v>
      </c>
      <c r="BK33" s="3">
        <f t="shared" si="0"/>
        <v>17</v>
      </c>
      <c r="BL33" s="3">
        <f t="shared" si="0"/>
        <v>2</v>
      </c>
      <c r="BM33" s="3">
        <f t="shared" si="0"/>
        <v>0</v>
      </c>
      <c r="BN33" s="3">
        <f t="shared" si="0"/>
        <v>17</v>
      </c>
      <c r="BO33" s="3">
        <f t="shared" ref="BO33:DZ33" si="1">SUM(BO14:BO32)</f>
        <v>2</v>
      </c>
      <c r="BP33" s="3">
        <f t="shared" si="1"/>
        <v>0</v>
      </c>
      <c r="BQ33" s="3">
        <f t="shared" si="1"/>
        <v>17</v>
      </c>
      <c r="BR33" s="3">
        <f t="shared" si="1"/>
        <v>2</v>
      </c>
      <c r="BS33" s="3">
        <f t="shared" si="1"/>
        <v>0</v>
      </c>
      <c r="BT33" s="3">
        <f t="shared" si="1"/>
        <v>17</v>
      </c>
      <c r="BU33" s="3">
        <f t="shared" si="1"/>
        <v>2</v>
      </c>
      <c r="BV33" s="3">
        <f t="shared" si="1"/>
        <v>0</v>
      </c>
      <c r="BW33" s="3">
        <f t="shared" si="1"/>
        <v>17</v>
      </c>
      <c r="BX33" s="3">
        <f t="shared" si="1"/>
        <v>2</v>
      </c>
      <c r="BY33" s="3">
        <f t="shared" si="1"/>
        <v>0</v>
      </c>
      <c r="BZ33" s="3">
        <f t="shared" si="1"/>
        <v>15</v>
      </c>
      <c r="CA33" s="3">
        <f t="shared" si="1"/>
        <v>4</v>
      </c>
      <c r="CB33" s="3">
        <f t="shared" si="1"/>
        <v>0</v>
      </c>
      <c r="CC33" s="3">
        <f t="shared" si="1"/>
        <v>15</v>
      </c>
      <c r="CD33" s="3">
        <f t="shared" si="1"/>
        <v>4</v>
      </c>
      <c r="CE33" s="3">
        <f t="shared" si="1"/>
        <v>0</v>
      </c>
      <c r="CF33" s="3">
        <f t="shared" si="1"/>
        <v>15</v>
      </c>
      <c r="CG33" s="3">
        <f t="shared" si="1"/>
        <v>4</v>
      </c>
      <c r="CH33" s="3">
        <f t="shared" si="1"/>
        <v>0</v>
      </c>
      <c r="CI33" s="3">
        <f t="shared" si="1"/>
        <v>15</v>
      </c>
      <c r="CJ33" s="3">
        <f t="shared" si="1"/>
        <v>4</v>
      </c>
      <c r="CK33" s="3">
        <f t="shared" si="1"/>
        <v>0</v>
      </c>
      <c r="CL33" s="3">
        <f t="shared" si="1"/>
        <v>15</v>
      </c>
      <c r="CM33" s="3">
        <f t="shared" si="1"/>
        <v>4</v>
      </c>
      <c r="CN33" s="3">
        <f t="shared" si="1"/>
        <v>0</v>
      </c>
      <c r="CO33" s="3">
        <f t="shared" si="1"/>
        <v>15</v>
      </c>
      <c r="CP33" s="3">
        <f t="shared" si="1"/>
        <v>4</v>
      </c>
      <c r="CQ33" s="3">
        <f t="shared" si="1"/>
        <v>0</v>
      </c>
      <c r="CR33" s="3">
        <f t="shared" si="1"/>
        <v>15</v>
      </c>
      <c r="CS33" s="3">
        <f t="shared" si="1"/>
        <v>4</v>
      </c>
      <c r="CT33" s="3">
        <f t="shared" si="1"/>
        <v>0</v>
      </c>
      <c r="CU33" s="3">
        <f t="shared" si="1"/>
        <v>15</v>
      </c>
      <c r="CV33" s="3">
        <f t="shared" si="1"/>
        <v>4</v>
      </c>
      <c r="CW33" s="3">
        <f t="shared" si="1"/>
        <v>0</v>
      </c>
      <c r="CX33" s="3">
        <f t="shared" si="1"/>
        <v>15</v>
      </c>
      <c r="CY33" s="3">
        <f t="shared" si="1"/>
        <v>4</v>
      </c>
      <c r="CZ33" s="3">
        <f t="shared" si="1"/>
        <v>0</v>
      </c>
      <c r="DA33" s="3">
        <f t="shared" si="1"/>
        <v>15</v>
      </c>
      <c r="DB33" s="3">
        <f t="shared" si="1"/>
        <v>4</v>
      </c>
      <c r="DC33" s="3">
        <f t="shared" si="1"/>
        <v>0</v>
      </c>
      <c r="DD33" s="3">
        <f t="shared" si="1"/>
        <v>15</v>
      </c>
      <c r="DE33" s="3">
        <f t="shared" si="1"/>
        <v>4</v>
      </c>
      <c r="DF33" s="3">
        <f t="shared" si="1"/>
        <v>0</v>
      </c>
      <c r="DG33" s="3">
        <f t="shared" si="1"/>
        <v>15</v>
      </c>
      <c r="DH33" s="3">
        <f t="shared" si="1"/>
        <v>4</v>
      </c>
      <c r="DI33" s="3">
        <f t="shared" si="1"/>
        <v>0</v>
      </c>
      <c r="DJ33" s="3">
        <f t="shared" si="1"/>
        <v>15</v>
      </c>
      <c r="DK33" s="3">
        <f t="shared" si="1"/>
        <v>4</v>
      </c>
      <c r="DL33" s="3">
        <f t="shared" si="1"/>
        <v>0</v>
      </c>
      <c r="DM33" s="3">
        <f t="shared" si="1"/>
        <v>15</v>
      </c>
      <c r="DN33" s="3">
        <f t="shared" si="1"/>
        <v>4</v>
      </c>
      <c r="DO33" s="3">
        <f t="shared" si="1"/>
        <v>0</v>
      </c>
      <c r="DP33" s="3">
        <f t="shared" si="1"/>
        <v>15</v>
      </c>
      <c r="DQ33" s="3">
        <f t="shared" si="1"/>
        <v>4</v>
      </c>
      <c r="DR33" s="3">
        <f t="shared" si="1"/>
        <v>0</v>
      </c>
      <c r="DS33" s="3">
        <f t="shared" si="1"/>
        <v>15</v>
      </c>
      <c r="DT33" s="3">
        <f t="shared" si="1"/>
        <v>4</v>
      </c>
      <c r="DU33" s="3">
        <f t="shared" si="1"/>
        <v>0</v>
      </c>
      <c r="DV33" s="3">
        <f t="shared" si="1"/>
        <v>15</v>
      </c>
      <c r="DW33" s="3">
        <f t="shared" si="1"/>
        <v>4</v>
      </c>
      <c r="DX33" s="3">
        <f t="shared" si="1"/>
        <v>0</v>
      </c>
      <c r="DY33" s="3">
        <f t="shared" si="1"/>
        <v>15</v>
      </c>
      <c r="DZ33" s="3">
        <f t="shared" si="1"/>
        <v>4</v>
      </c>
      <c r="EA33" s="3">
        <f t="shared" ref="EA33:GL33" si="2">SUM(EA14:EA32)</f>
        <v>0</v>
      </c>
      <c r="EB33" s="3">
        <f t="shared" si="2"/>
        <v>15</v>
      </c>
      <c r="EC33" s="3">
        <f t="shared" si="2"/>
        <v>4</v>
      </c>
      <c r="ED33" s="3">
        <f t="shared" si="2"/>
        <v>0</v>
      </c>
      <c r="EE33" s="3">
        <f t="shared" si="2"/>
        <v>15</v>
      </c>
      <c r="EF33" s="3">
        <f t="shared" si="2"/>
        <v>4</v>
      </c>
      <c r="EG33" s="3">
        <f t="shared" si="2"/>
        <v>0</v>
      </c>
      <c r="EH33" s="3">
        <f t="shared" si="2"/>
        <v>15</v>
      </c>
      <c r="EI33" s="3">
        <f t="shared" si="2"/>
        <v>4</v>
      </c>
      <c r="EJ33" s="3">
        <f t="shared" si="2"/>
        <v>0</v>
      </c>
      <c r="EK33" s="3">
        <f t="shared" si="2"/>
        <v>15</v>
      </c>
      <c r="EL33" s="3">
        <f t="shared" si="2"/>
        <v>4</v>
      </c>
      <c r="EM33" s="3">
        <f t="shared" si="2"/>
        <v>0</v>
      </c>
      <c r="EN33" s="3">
        <f t="shared" si="2"/>
        <v>15</v>
      </c>
      <c r="EO33" s="3">
        <f t="shared" si="2"/>
        <v>4</v>
      </c>
      <c r="EP33" s="3">
        <f t="shared" si="2"/>
        <v>0</v>
      </c>
      <c r="EQ33" s="3">
        <f t="shared" si="2"/>
        <v>15</v>
      </c>
      <c r="ER33" s="3">
        <f t="shared" si="2"/>
        <v>4</v>
      </c>
      <c r="ES33" s="3">
        <f t="shared" si="2"/>
        <v>0</v>
      </c>
      <c r="ET33" s="3">
        <f t="shared" si="2"/>
        <v>15</v>
      </c>
      <c r="EU33" s="3">
        <f t="shared" si="2"/>
        <v>4</v>
      </c>
      <c r="EV33" s="3">
        <f t="shared" si="2"/>
        <v>0</v>
      </c>
      <c r="EW33" s="3">
        <f t="shared" si="2"/>
        <v>15</v>
      </c>
      <c r="EX33" s="3">
        <f t="shared" si="2"/>
        <v>4</v>
      </c>
      <c r="EY33" s="3">
        <f t="shared" si="2"/>
        <v>0</v>
      </c>
      <c r="EZ33" s="3">
        <f t="shared" si="2"/>
        <v>15</v>
      </c>
      <c r="FA33" s="3">
        <f t="shared" si="2"/>
        <v>4</v>
      </c>
      <c r="FB33" s="3">
        <f t="shared" si="2"/>
        <v>0</v>
      </c>
      <c r="FC33" s="3">
        <f t="shared" si="2"/>
        <v>12</v>
      </c>
      <c r="FD33" s="3">
        <f t="shared" si="2"/>
        <v>7</v>
      </c>
      <c r="FE33" s="3">
        <f t="shared" si="2"/>
        <v>0</v>
      </c>
      <c r="FF33" s="3">
        <f t="shared" si="2"/>
        <v>11</v>
      </c>
      <c r="FG33" s="3">
        <f t="shared" si="2"/>
        <v>8</v>
      </c>
      <c r="FH33" s="3">
        <f t="shared" si="2"/>
        <v>0</v>
      </c>
      <c r="FI33" s="3">
        <f t="shared" si="2"/>
        <v>11</v>
      </c>
      <c r="FJ33" s="3">
        <f t="shared" si="2"/>
        <v>8</v>
      </c>
      <c r="FK33" s="3">
        <f t="shared" si="2"/>
        <v>0</v>
      </c>
      <c r="FL33" s="3">
        <f t="shared" si="2"/>
        <v>10</v>
      </c>
      <c r="FM33" s="3">
        <f t="shared" si="2"/>
        <v>9</v>
      </c>
      <c r="FN33" s="3">
        <f t="shared" si="2"/>
        <v>0</v>
      </c>
      <c r="FO33" s="3">
        <f t="shared" si="2"/>
        <v>10</v>
      </c>
      <c r="FP33" s="3">
        <f t="shared" si="2"/>
        <v>9</v>
      </c>
      <c r="FQ33" s="3">
        <f t="shared" si="2"/>
        <v>0</v>
      </c>
      <c r="FR33" s="3">
        <f t="shared" si="2"/>
        <v>15</v>
      </c>
      <c r="FS33" s="3">
        <f t="shared" si="2"/>
        <v>4</v>
      </c>
      <c r="FT33" s="3">
        <f t="shared" si="2"/>
        <v>0</v>
      </c>
      <c r="FU33" s="3">
        <f t="shared" si="2"/>
        <v>15</v>
      </c>
      <c r="FV33" s="3">
        <f t="shared" si="2"/>
        <v>4</v>
      </c>
      <c r="FW33" s="3">
        <f t="shared" si="2"/>
        <v>0</v>
      </c>
      <c r="FX33" s="3">
        <f t="shared" si="2"/>
        <v>15</v>
      </c>
      <c r="FY33" s="3">
        <f t="shared" si="2"/>
        <v>4</v>
      </c>
      <c r="FZ33" s="3">
        <f t="shared" si="2"/>
        <v>0</v>
      </c>
      <c r="GA33" s="3">
        <f t="shared" si="2"/>
        <v>15</v>
      </c>
      <c r="GB33" s="3">
        <f t="shared" si="2"/>
        <v>4</v>
      </c>
      <c r="GC33" s="3">
        <f t="shared" si="2"/>
        <v>0</v>
      </c>
      <c r="GD33" s="3">
        <f t="shared" si="2"/>
        <v>15</v>
      </c>
      <c r="GE33" s="3">
        <f t="shared" si="2"/>
        <v>4</v>
      </c>
      <c r="GF33" s="3">
        <f t="shared" si="2"/>
        <v>0</v>
      </c>
      <c r="GG33" s="3">
        <f t="shared" si="2"/>
        <v>15</v>
      </c>
      <c r="GH33" s="3">
        <f t="shared" si="2"/>
        <v>4</v>
      </c>
      <c r="GI33" s="3">
        <f t="shared" si="2"/>
        <v>0</v>
      </c>
      <c r="GJ33" s="3">
        <f t="shared" si="2"/>
        <v>15</v>
      </c>
      <c r="GK33" s="3">
        <f t="shared" si="2"/>
        <v>4</v>
      </c>
      <c r="GL33" s="3">
        <f t="shared" si="2"/>
        <v>0</v>
      </c>
      <c r="GM33" s="3">
        <f t="shared" ref="GM33:IX33" si="3">SUM(GM14:GM32)</f>
        <v>15</v>
      </c>
      <c r="GN33" s="3">
        <f t="shared" si="3"/>
        <v>4</v>
      </c>
      <c r="GO33" s="3">
        <f t="shared" si="3"/>
        <v>0</v>
      </c>
      <c r="GP33" s="3">
        <f t="shared" si="3"/>
        <v>15</v>
      </c>
      <c r="GQ33" s="3">
        <f t="shared" si="3"/>
        <v>4</v>
      </c>
      <c r="GR33" s="3">
        <f t="shared" si="3"/>
        <v>0</v>
      </c>
      <c r="GS33" s="3">
        <f t="shared" si="3"/>
        <v>15</v>
      </c>
      <c r="GT33" s="3">
        <f t="shared" si="3"/>
        <v>4</v>
      </c>
      <c r="GU33" s="3">
        <f t="shared" si="3"/>
        <v>0</v>
      </c>
      <c r="GV33" s="3">
        <f t="shared" si="3"/>
        <v>15</v>
      </c>
      <c r="GW33" s="3">
        <f t="shared" si="3"/>
        <v>4</v>
      </c>
      <c r="GX33" s="3">
        <f t="shared" si="3"/>
        <v>0</v>
      </c>
      <c r="GY33" s="3">
        <f t="shared" si="3"/>
        <v>15</v>
      </c>
      <c r="GZ33" s="3">
        <f t="shared" si="3"/>
        <v>4</v>
      </c>
      <c r="HA33" s="3">
        <f t="shared" si="3"/>
        <v>0</v>
      </c>
      <c r="HB33" s="3">
        <f t="shared" si="3"/>
        <v>15</v>
      </c>
      <c r="HC33" s="3">
        <f t="shared" si="3"/>
        <v>4</v>
      </c>
      <c r="HD33" s="3">
        <f t="shared" si="3"/>
        <v>0</v>
      </c>
      <c r="HE33" s="3">
        <f t="shared" si="3"/>
        <v>15</v>
      </c>
      <c r="HF33" s="3">
        <f t="shared" si="3"/>
        <v>4</v>
      </c>
      <c r="HG33" s="3">
        <f t="shared" si="3"/>
        <v>0</v>
      </c>
      <c r="HH33" s="3">
        <f t="shared" si="3"/>
        <v>15</v>
      </c>
      <c r="HI33" s="3">
        <f t="shared" si="3"/>
        <v>4</v>
      </c>
      <c r="HJ33" s="3">
        <f t="shared" si="3"/>
        <v>0</v>
      </c>
      <c r="HK33" s="3">
        <f t="shared" si="3"/>
        <v>15</v>
      </c>
      <c r="HL33" s="3">
        <f t="shared" si="3"/>
        <v>4</v>
      </c>
      <c r="HM33" s="3">
        <f t="shared" si="3"/>
        <v>0</v>
      </c>
      <c r="HN33" s="3">
        <f t="shared" si="3"/>
        <v>15</v>
      </c>
      <c r="HO33" s="3">
        <f t="shared" si="3"/>
        <v>4</v>
      </c>
      <c r="HP33" s="3">
        <f t="shared" si="3"/>
        <v>0</v>
      </c>
      <c r="HQ33" s="3">
        <f t="shared" si="3"/>
        <v>15</v>
      </c>
      <c r="HR33" s="3">
        <f t="shared" si="3"/>
        <v>4</v>
      </c>
      <c r="HS33" s="3">
        <f t="shared" si="3"/>
        <v>0</v>
      </c>
      <c r="HT33" s="3">
        <f t="shared" si="3"/>
        <v>15</v>
      </c>
      <c r="HU33" s="3">
        <f t="shared" si="3"/>
        <v>4</v>
      </c>
      <c r="HV33" s="3">
        <f t="shared" si="3"/>
        <v>0</v>
      </c>
      <c r="HW33" s="3">
        <f t="shared" si="3"/>
        <v>15</v>
      </c>
      <c r="HX33" s="3">
        <f t="shared" si="3"/>
        <v>4</v>
      </c>
      <c r="HY33" s="3">
        <f t="shared" si="3"/>
        <v>0</v>
      </c>
      <c r="HZ33" s="3">
        <f t="shared" si="3"/>
        <v>15</v>
      </c>
      <c r="IA33" s="3">
        <f t="shared" si="3"/>
        <v>4</v>
      </c>
      <c r="IB33" s="3">
        <f t="shared" si="3"/>
        <v>0</v>
      </c>
      <c r="IC33" s="3">
        <f t="shared" si="3"/>
        <v>15</v>
      </c>
      <c r="ID33" s="3">
        <f t="shared" si="3"/>
        <v>4</v>
      </c>
      <c r="IE33" s="3">
        <f t="shared" si="3"/>
        <v>0</v>
      </c>
      <c r="IF33" s="3">
        <f t="shared" si="3"/>
        <v>15</v>
      </c>
      <c r="IG33" s="3">
        <f t="shared" si="3"/>
        <v>4</v>
      </c>
      <c r="IH33" s="3">
        <f t="shared" si="3"/>
        <v>0</v>
      </c>
      <c r="II33" s="3">
        <f t="shared" si="3"/>
        <v>15</v>
      </c>
      <c r="IJ33" s="3">
        <f t="shared" si="3"/>
        <v>4</v>
      </c>
      <c r="IK33" s="3">
        <f t="shared" si="3"/>
        <v>0</v>
      </c>
      <c r="IL33" s="3">
        <f t="shared" si="3"/>
        <v>15</v>
      </c>
      <c r="IM33" s="3">
        <f t="shared" si="3"/>
        <v>4</v>
      </c>
      <c r="IN33" s="3">
        <f t="shared" si="3"/>
        <v>0</v>
      </c>
      <c r="IO33" s="3">
        <f t="shared" si="3"/>
        <v>15</v>
      </c>
      <c r="IP33" s="3">
        <f t="shared" si="3"/>
        <v>4</v>
      </c>
      <c r="IQ33" s="3">
        <f t="shared" si="3"/>
        <v>0</v>
      </c>
      <c r="IR33" s="3">
        <f t="shared" si="3"/>
        <v>15</v>
      </c>
      <c r="IS33" s="3">
        <f t="shared" si="3"/>
        <v>4</v>
      </c>
      <c r="IT33" s="3">
        <f t="shared" si="3"/>
        <v>0</v>
      </c>
      <c r="IU33" s="3">
        <f t="shared" si="3"/>
        <v>15</v>
      </c>
      <c r="IV33" s="3">
        <f t="shared" si="3"/>
        <v>4</v>
      </c>
      <c r="IW33" s="3">
        <f t="shared" si="3"/>
        <v>0</v>
      </c>
      <c r="IX33" s="3">
        <f t="shared" si="3"/>
        <v>15</v>
      </c>
      <c r="IY33" s="3">
        <f t="shared" ref="IY33:LJ33" si="4">SUM(IY14:IY32)</f>
        <v>4</v>
      </c>
      <c r="IZ33" s="3">
        <f t="shared" si="4"/>
        <v>0</v>
      </c>
      <c r="JA33" s="3">
        <f t="shared" si="4"/>
        <v>15</v>
      </c>
      <c r="JB33" s="3">
        <f t="shared" si="4"/>
        <v>4</v>
      </c>
      <c r="JC33" s="3">
        <f t="shared" si="4"/>
        <v>0</v>
      </c>
      <c r="JD33" s="3">
        <f t="shared" si="4"/>
        <v>15</v>
      </c>
      <c r="JE33" s="3">
        <f t="shared" si="4"/>
        <v>4</v>
      </c>
      <c r="JF33" s="3">
        <f t="shared" si="4"/>
        <v>0</v>
      </c>
      <c r="JG33" s="3">
        <f t="shared" si="4"/>
        <v>15</v>
      </c>
      <c r="JH33" s="3">
        <f t="shared" si="4"/>
        <v>4</v>
      </c>
      <c r="JI33" s="3">
        <f t="shared" si="4"/>
        <v>0</v>
      </c>
      <c r="JJ33" s="3">
        <f t="shared" si="4"/>
        <v>15</v>
      </c>
      <c r="JK33" s="3">
        <f t="shared" si="4"/>
        <v>4</v>
      </c>
      <c r="JL33" s="3">
        <f t="shared" si="4"/>
        <v>0</v>
      </c>
      <c r="JM33" s="3">
        <f t="shared" si="4"/>
        <v>15</v>
      </c>
      <c r="JN33" s="3">
        <f t="shared" si="4"/>
        <v>4</v>
      </c>
      <c r="JO33" s="3">
        <f t="shared" si="4"/>
        <v>0</v>
      </c>
      <c r="JP33" s="3">
        <f t="shared" si="4"/>
        <v>15</v>
      </c>
      <c r="JQ33" s="3">
        <f t="shared" si="4"/>
        <v>4</v>
      </c>
      <c r="JR33" s="3">
        <f t="shared" si="4"/>
        <v>0</v>
      </c>
      <c r="JS33" s="3">
        <f t="shared" si="4"/>
        <v>15</v>
      </c>
      <c r="JT33" s="3">
        <f t="shared" si="4"/>
        <v>4</v>
      </c>
      <c r="JU33" s="3">
        <f t="shared" si="4"/>
        <v>0</v>
      </c>
      <c r="JV33" s="3">
        <f t="shared" si="4"/>
        <v>15</v>
      </c>
      <c r="JW33" s="3">
        <f t="shared" si="4"/>
        <v>4</v>
      </c>
      <c r="JX33" s="3">
        <f t="shared" si="4"/>
        <v>0</v>
      </c>
      <c r="JY33" s="3">
        <f t="shared" si="4"/>
        <v>15</v>
      </c>
      <c r="JZ33" s="3">
        <f t="shared" si="4"/>
        <v>4</v>
      </c>
      <c r="KA33" s="3">
        <f t="shared" si="4"/>
        <v>0</v>
      </c>
      <c r="KB33" s="3">
        <f t="shared" si="4"/>
        <v>15</v>
      </c>
      <c r="KC33" s="3">
        <f t="shared" si="4"/>
        <v>4</v>
      </c>
      <c r="KD33" s="3">
        <f t="shared" si="4"/>
        <v>0</v>
      </c>
      <c r="KE33" s="3">
        <f t="shared" si="4"/>
        <v>15</v>
      </c>
      <c r="KF33" s="3">
        <f t="shared" si="4"/>
        <v>4</v>
      </c>
      <c r="KG33" s="3">
        <f t="shared" si="4"/>
        <v>0</v>
      </c>
      <c r="KH33" s="3">
        <f t="shared" si="4"/>
        <v>15</v>
      </c>
      <c r="KI33" s="3">
        <f t="shared" si="4"/>
        <v>4</v>
      </c>
      <c r="KJ33" s="3">
        <f t="shared" si="4"/>
        <v>0</v>
      </c>
      <c r="KK33" s="3">
        <f t="shared" si="4"/>
        <v>15</v>
      </c>
      <c r="KL33" s="3">
        <f t="shared" si="4"/>
        <v>4</v>
      </c>
      <c r="KM33" s="3">
        <f t="shared" si="4"/>
        <v>0</v>
      </c>
      <c r="KN33" s="3">
        <f t="shared" si="4"/>
        <v>13</v>
      </c>
      <c r="KO33" s="3">
        <f t="shared" si="4"/>
        <v>6</v>
      </c>
      <c r="KP33" s="3">
        <f t="shared" si="4"/>
        <v>0</v>
      </c>
      <c r="KQ33" s="3">
        <f t="shared" si="4"/>
        <v>12</v>
      </c>
      <c r="KR33" s="3">
        <f t="shared" si="4"/>
        <v>7</v>
      </c>
      <c r="KS33" s="3">
        <f t="shared" si="4"/>
        <v>0</v>
      </c>
      <c r="KT33" s="3">
        <f t="shared" si="4"/>
        <v>17</v>
      </c>
      <c r="KU33" s="3">
        <f t="shared" si="4"/>
        <v>2</v>
      </c>
      <c r="KV33" s="3">
        <f t="shared" si="4"/>
        <v>0</v>
      </c>
      <c r="KW33" s="3">
        <f t="shared" si="4"/>
        <v>16</v>
      </c>
      <c r="KX33" s="3">
        <f t="shared" si="4"/>
        <v>3</v>
      </c>
      <c r="KY33" s="3">
        <f t="shared" si="4"/>
        <v>0</v>
      </c>
      <c r="KZ33" s="3">
        <f t="shared" si="4"/>
        <v>17</v>
      </c>
      <c r="LA33" s="3">
        <f t="shared" si="4"/>
        <v>2</v>
      </c>
      <c r="LB33" s="3">
        <f t="shared" si="4"/>
        <v>0</v>
      </c>
      <c r="LC33" s="3">
        <f t="shared" si="4"/>
        <v>15</v>
      </c>
      <c r="LD33" s="3">
        <f t="shared" si="4"/>
        <v>4</v>
      </c>
      <c r="LE33" s="3">
        <f t="shared" si="4"/>
        <v>0</v>
      </c>
      <c r="LF33" s="3">
        <f t="shared" si="4"/>
        <v>16</v>
      </c>
      <c r="LG33" s="3">
        <f t="shared" si="4"/>
        <v>3</v>
      </c>
      <c r="LH33" s="3">
        <f t="shared" si="4"/>
        <v>0</v>
      </c>
      <c r="LI33" s="3">
        <f t="shared" si="4"/>
        <v>12</v>
      </c>
      <c r="LJ33" s="3">
        <f t="shared" si="4"/>
        <v>7</v>
      </c>
      <c r="LK33" s="3">
        <f t="shared" ref="LK33:NV33" si="5">SUM(LK14:LK32)</f>
        <v>0</v>
      </c>
      <c r="LL33" s="3">
        <f t="shared" si="5"/>
        <v>17</v>
      </c>
      <c r="LM33" s="3">
        <f t="shared" si="5"/>
        <v>2</v>
      </c>
      <c r="LN33" s="3">
        <f t="shared" si="5"/>
        <v>0</v>
      </c>
      <c r="LO33" s="3">
        <f t="shared" si="5"/>
        <v>13</v>
      </c>
      <c r="LP33" s="3">
        <f t="shared" si="5"/>
        <v>6</v>
      </c>
      <c r="LQ33" s="3">
        <f t="shared" si="5"/>
        <v>0</v>
      </c>
      <c r="LR33" s="3">
        <f t="shared" si="5"/>
        <v>14</v>
      </c>
      <c r="LS33" s="3">
        <f t="shared" si="5"/>
        <v>5</v>
      </c>
      <c r="LT33" s="3">
        <f t="shared" si="5"/>
        <v>0</v>
      </c>
      <c r="LU33" s="3">
        <f t="shared" si="5"/>
        <v>13</v>
      </c>
      <c r="LV33" s="3">
        <f t="shared" si="5"/>
        <v>6</v>
      </c>
      <c r="LW33" s="3">
        <f t="shared" si="5"/>
        <v>0</v>
      </c>
      <c r="LX33" s="3">
        <f t="shared" si="5"/>
        <v>12</v>
      </c>
      <c r="LY33" s="3">
        <f t="shared" si="5"/>
        <v>7</v>
      </c>
      <c r="LZ33" s="3">
        <f t="shared" si="5"/>
        <v>0</v>
      </c>
      <c r="MA33" s="3">
        <f t="shared" si="5"/>
        <v>12</v>
      </c>
      <c r="MB33" s="3">
        <f t="shared" si="5"/>
        <v>7</v>
      </c>
      <c r="MC33" s="3">
        <f t="shared" si="5"/>
        <v>0</v>
      </c>
      <c r="MD33" s="3">
        <f t="shared" si="5"/>
        <v>11</v>
      </c>
      <c r="ME33" s="3">
        <f t="shared" si="5"/>
        <v>8</v>
      </c>
      <c r="MF33" s="3">
        <f t="shared" si="5"/>
        <v>0</v>
      </c>
      <c r="MG33" s="3">
        <f t="shared" si="5"/>
        <v>13</v>
      </c>
      <c r="MH33" s="3">
        <f t="shared" si="5"/>
        <v>6</v>
      </c>
      <c r="MI33" s="3">
        <f t="shared" si="5"/>
        <v>0</v>
      </c>
      <c r="MJ33" s="3">
        <f t="shared" si="5"/>
        <v>17</v>
      </c>
      <c r="MK33" s="3">
        <f t="shared" si="5"/>
        <v>2</v>
      </c>
      <c r="ML33" s="3">
        <f t="shared" si="5"/>
        <v>0</v>
      </c>
      <c r="MM33" s="3">
        <f t="shared" si="5"/>
        <v>17</v>
      </c>
      <c r="MN33" s="3">
        <f t="shared" si="5"/>
        <v>2</v>
      </c>
      <c r="MO33" s="3">
        <f t="shared" si="5"/>
        <v>0</v>
      </c>
      <c r="MP33" s="3">
        <f t="shared" si="5"/>
        <v>17</v>
      </c>
      <c r="MQ33" s="3">
        <f t="shared" si="5"/>
        <v>2</v>
      </c>
      <c r="MR33" s="3">
        <f t="shared" si="5"/>
        <v>0</v>
      </c>
      <c r="MS33" s="3">
        <f t="shared" si="5"/>
        <v>15</v>
      </c>
      <c r="MT33" s="3">
        <f t="shared" si="5"/>
        <v>4</v>
      </c>
      <c r="MU33" s="3">
        <f t="shared" si="5"/>
        <v>0</v>
      </c>
      <c r="MV33" s="3">
        <f t="shared" si="5"/>
        <v>17</v>
      </c>
      <c r="MW33" s="3">
        <f t="shared" si="5"/>
        <v>2</v>
      </c>
      <c r="MX33" s="3">
        <f t="shared" si="5"/>
        <v>0</v>
      </c>
      <c r="MY33" s="3">
        <f t="shared" si="5"/>
        <v>11</v>
      </c>
      <c r="MZ33" s="3">
        <f t="shared" si="5"/>
        <v>8</v>
      </c>
      <c r="NA33" s="3">
        <f t="shared" si="5"/>
        <v>0</v>
      </c>
      <c r="NB33" s="3">
        <f t="shared" si="5"/>
        <v>13</v>
      </c>
      <c r="NC33" s="3">
        <f t="shared" si="5"/>
        <v>6</v>
      </c>
      <c r="ND33" s="3">
        <f t="shared" si="5"/>
        <v>0</v>
      </c>
      <c r="NE33" s="3">
        <f t="shared" si="5"/>
        <v>10</v>
      </c>
      <c r="NF33" s="3">
        <f t="shared" si="5"/>
        <v>9</v>
      </c>
      <c r="NG33" s="3">
        <f t="shared" si="5"/>
        <v>0</v>
      </c>
      <c r="NH33" s="3">
        <f t="shared" si="5"/>
        <v>15</v>
      </c>
      <c r="NI33" s="3">
        <f t="shared" si="5"/>
        <v>4</v>
      </c>
      <c r="NJ33" s="3">
        <f t="shared" si="5"/>
        <v>0</v>
      </c>
      <c r="NK33" s="3">
        <f t="shared" si="5"/>
        <v>11</v>
      </c>
      <c r="NL33" s="3">
        <f t="shared" si="5"/>
        <v>8</v>
      </c>
      <c r="NM33" s="3">
        <f t="shared" si="5"/>
        <v>0</v>
      </c>
      <c r="NN33" s="3">
        <f t="shared" si="5"/>
        <v>11</v>
      </c>
      <c r="NO33" s="3">
        <f t="shared" si="5"/>
        <v>8</v>
      </c>
      <c r="NP33" s="3">
        <f t="shared" si="5"/>
        <v>0</v>
      </c>
      <c r="NQ33" s="3">
        <f t="shared" si="5"/>
        <v>9</v>
      </c>
      <c r="NR33" s="3">
        <f t="shared" si="5"/>
        <v>10</v>
      </c>
      <c r="NS33" s="3">
        <f t="shared" si="5"/>
        <v>0</v>
      </c>
      <c r="NT33" s="3">
        <f t="shared" si="5"/>
        <v>7</v>
      </c>
      <c r="NU33" s="3">
        <f t="shared" si="5"/>
        <v>10</v>
      </c>
      <c r="NV33" s="3">
        <f t="shared" si="5"/>
        <v>2</v>
      </c>
      <c r="NW33" s="3">
        <f t="shared" ref="NW33:QH33" si="6">SUM(NW14:NW32)</f>
        <v>9</v>
      </c>
      <c r="NX33" s="3">
        <f t="shared" si="6"/>
        <v>8</v>
      </c>
      <c r="NY33" s="3">
        <f t="shared" si="6"/>
        <v>2</v>
      </c>
      <c r="NZ33" s="3">
        <f t="shared" si="6"/>
        <v>8</v>
      </c>
      <c r="OA33" s="3">
        <f t="shared" si="6"/>
        <v>9</v>
      </c>
      <c r="OB33" s="3">
        <f t="shared" si="6"/>
        <v>2</v>
      </c>
      <c r="OC33" s="3">
        <f t="shared" si="6"/>
        <v>8</v>
      </c>
      <c r="OD33" s="3">
        <f t="shared" si="6"/>
        <v>9</v>
      </c>
      <c r="OE33" s="3">
        <f t="shared" si="6"/>
        <v>2</v>
      </c>
      <c r="OF33" s="3">
        <f t="shared" si="6"/>
        <v>11</v>
      </c>
      <c r="OG33" s="3">
        <f t="shared" si="6"/>
        <v>6</v>
      </c>
      <c r="OH33" s="3">
        <f t="shared" si="6"/>
        <v>2</v>
      </c>
      <c r="OI33" s="3">
        <f t="shared" si="6"/>
        <v>9</v>
      </c>
      <c r="OJ33" s="3">
        <f t="shared" si="6"/>
        <v>8</v>
      </c>
      <c r="OK33" s="3">
        <f t="shared" si="6"/>
        <v>2</v>
      </c>
      <c r="OL33" s="3">
        <f t="shared" si="6"/>
        <v>9</v>
      </c>
      <c r="OM33" s="3">
        <f t="shared" si="6"/>
        <v>8</v>
      </c>
      <c r="ON33" s="3">
        <f t="shared" si="6"/>
        <v>2</v>
      </c>
      <c r="OO33" s="3">
        <f t="shared" si="6"/>
        <v>13</v>
      </c>
      <c r="OP33" s="3">
        <f t="shared" si="6"/>
        <v>6</v>
      </c>
      <c r="OQ33" s="3">
        <f t="shared" si="6"/>
        <v>0</v>
      </c>
      <c r="OR33" s="3">
        <f t="shared" si="6"/>
        <v>16</v>
      </c>
      <c r="OS33" s="3">
        <f t="shared" si="6"/>
        <v>3</v>
      </c>
      <c r="OT33" s="3">
        <f t="shared" si="6"/>
        <v>0</v>
      </c>
      <c r="OU33" s="3">
        <f t="shared" si="6"/>
        <v>15</v>
      </c>
      <c r="OV33" s="3">
        <f t="shared" si="6"/>
        <v>4</v>
      </c>
      <c r="OW33" s="3">
        <f t="shared" si="6"/>
        <v>0</v>
      </c>
      <c r="OX33" s="3">
        <f t="shared" si="6"/>
        <v>16</v>
      </c>
      <c r="OY33" s="3">
        <f t="shared" si="6"/>
        <v>3</v>
      </c>
      <c r="OZ33" s="3">
        <f t="shared" si="6"/>
        <v>0</v>
      </c>
      <c r="PA33" s="3">
        <f t="shared" si="6"/>
        <v>13</v>
      </c>
      <c r="PB33" s="3">
        <f t="shared" si="6"/>
        <v>6</v>
      </c>
      <c r="PC33" s="3">
        <f t="shared" si="6"/>
        <v>0</v>
      </c>
      <c r="PD33" s="3">
        <f t="shared" si="6"/>
        <v>13</v>
      </c>
      <c r="PE33" s="3">
        <f t="shared" si="6"/>
        <v>6</v>
      </c>
      <c r="PF33" s="3">
        <f t="shared" si="6"/>
        <v>0</v>
      </c>
      <c r="PG33" s="3">
        <f t="shared" si="6"/>
        <v>13</v>
      </c>
      <c r="PH33" s="3">
        <f t="shared" si="6"/>
        <v>6</v>
      </c>
      <c r="PI33" s="3">
        <f t="shared" si="6"/>
        <v>0</v>
      </c>
      <c r="PJ33" s="3">
        <f t="shared" si="6"/>
        <v>9</v>
      </c>
      <c r="PK33" s="3">
        <f t="shared" si="6"/>
        <v>8</v>
      </c>
      <c r="PL33" s="3">
        <f t="shared" si="6"/>
        <v>2</v>
      </c>
      <c r="PM33" s="3">
        <f t="shared" si="6"/>
        <v>12</v>
      </c>
      <c r="PN33" s="3">
        <f t="shared" si="6"/>
        <v>7</v>
      </c>
      <c r="PO33" s="3">
        <f t="shared" si="6"/>
        <v>0</v>
      </c>
      <c r="PP33" s="3">
        <f t="shared" si="6"/>
        <v>17</v>
      </c>
      <c r="PQ33" s="3">
        <f t="shared" si="6"/>
        <v>2</v>
      </c>
      <c r="PR33" s="3">
        <f t="shared" si="6"/>
        <v>0</v>
      </c>
      <c r="PS33" s="3">
        <f t="shared" si="6"/>
        <v>10</v>
      </c>
      <c r="PT33" s="3">
        <f t="shared" si="6"/>
        <v>7</v>
      </c>
      <c r="PU33" s="3">
        <f t="shared" si="6"/>
        <v>2</v>
      </c>
      <c r="PV33" s="3">
        <f t="shared" si="6"/>
        <v>14</v>
      </c>
      <c r="PW33" s="3">
        <f t="shared" si="6"/>
        <v>5</v>
      </c>
      <c r="PX33" s="3">
        <f t="shared" si="6"/>
        <v>0</v>
      </c>
      <c r="PY33" s="3">
        <f t="shared" si="6"/>
        <v>13</v>
      </c>
      <c r="PZ33" s="3">
        <f t="shared" si="6"/>
        <v>6</v>
      </c>
      <c r="QA33" s="3">
        <f t="shared" si="6"/>
        <v>0</v>
      </c>
      <c r="QB33" s="3">
        <f t="shared" si="6"/>
        <v>13</v>
      </c>
      <c r="QC33" s="3">
        <f t="shared" si="6"/>
        <v>6</v>
      </c>
      <c r="QD33" s="3">
        <f t="shared" si="6"/>
        <v>0</v>
      </c>
      <c r="QE33" s="3">
        <f t="shared" si="6"/>
        <v>8</v>
      </c>
      <c r="QF33" s="3">
        <f t="shared" si="6"/>
        <v>11</v>
      </c>
      <c r="QG33" s="3">
        <f t="shared" si="6"/>
        <v>0</v>
      </c>
      <c r="QH33" s="3">
        <f t="shared" si="6"/>
        <v>17</v>
      </c>
      <c r="QI33" s="3">
        <f t="shared" ref="QI33:ST33" si="7">SUM(QI14:QI32)</f>
        <v>2</v>
      </c>
      <c r="QJ33" s="3">
        <f t="shared" si="7"/>
        <v>0</v>
      </c>
      <c r="QK33" s="3">
        <f t="shared" si="7"/>
        <v>9</v>
      </c>
      <c r="QL33" s="3">
        <f t="shared" si="7"/>
        <v>8</v>
      </c>
      <c r="QM33" s="3">
        <f t="shared" si="7"/>
        <v>2</v>
      </c>
      <c r="QN33" s="3">
        <f t="shared" si="7"/>
        <v>15</v>
      </c>
      <c r="QO33" s="3">
        <f t="shared" si="7"/>
        <v>4</v>
      </c>
      <c r="QP33" s="3">
        <f t="shared" si="7"/>
        <v>0</v>
      </c>
      <c r="QQ33" s="3">
        <f t="shared" si="7"/>
        <v>7</v>
      </c>
      <c r="QR33" s="3">
        <f t="shared" si="7"/>
        <v>10</v>
      </c>
      <c r="QS33" s="3">
        <f t="shared" si="7"/>
        <v>2</v>
      </c>
      <c r="QT33" s="3">
        <f t="shared" si="7"/>
        <v>13</v>
      </c>
      <c r="QU33" s="3">
        <f t="shared" si="7"/>
        <v>6</v>
      </c>
      <c r="QV33" s="3">
        <f t="shared" si="7"/>
        <v>0</v>
      </c>
      <c r="QW33" s="3">
        <f t="shared" si="7"/>
        <v>12</v>
      </c>
      <c r="QX33" s="3">
        <f t="shared" si="7"/>
        <v>7</v>
      </c>
      <c r="QY33" s="3">
        <f t="shared" si="7"/>
        <v>0</v>
      </c>
      <c r="QZ33" s="3">
        <f t="shared" si="7"/>
        <v>16</v>
      </c>
      <c r="RA33" s="3">
        <f t="shared" si="7"/>
        <v>3</v>
      </c>
      <c r="RB33" s="3">
        <f t="shared" si="7"/>
        <v>0</v>
      </c>
      <c r="RC33" s="3">
        <f t="shared" si="7"/>
        <v>16</v>
      </c>
      <c r="RD33" s="3">
        <f t="shared" si="7"/>
        <v>3</v>
      </c>
      <c r="RE33" s="3">
        <f t="shared" si="7"/>
        <v>0</v>
      </c>
      <c r="RF33" s="3">
        <f t="shared" si="7"/>
        <v>10</v>
      </c>
      <c r="RG33" s="3">
        <f t="shared" si="7"/>
        <v>7</v>
      </c>
      <c r="RH33" s="3">
        <f t="shared" si="7"/>
        <v>2</v>
      </c>
      <c r="RI33" s="3">
        <f t="shared" si="7"/>
        <v>17</v>
      </c>
      <c r="RJ33" s="3">
        <f t="shared" si="7"/>
        <v>2</v>
      </c>
      <c r="RK33" s="3">
        <f t="shared" si="7"/>
        <v>0</v>
      </c>
      <c r="RL33" s="3">
        <f t="shared" si="7"/>
        <v>11</v>
      </c>
      <c r="RM33" s="3">
        <f t="shared" si="7"/>
        <v>8</v>
      </c>
      <c r="RN33" s="3">
        <f t="shared" si="7"/>
        <v>0</v>
      </c>
      <c r="RO33" s="3">
        <f t="shared" si="7"/>
        <v>17</v>
      </c>
      <c r="RP33" s="3">
        <f t="shared" si="7"/>
        <v>2</v>
      </c>
      <c r="RQ33" s="3">
        <f t="shared" si="7"/>
        <v>0</v>
      </c>
      <c r="RR33" s="3">
        <f t="shared" si="7"/>
        <v>11</v>
      </c>
      <c r="RS33" s="3">
        <f t="shared" si="7"/>
        <v>6</v>
      </c>
      <c r="RT33" s="3">
        <f t="shared" si="7"/>
        <v>2</v>
      </c>
      <c r="RU33" s="3">
        <f t="shared" si="7"/>
        <v>11</v>
      </c>
      <c r="RV33" s="3">
        <f t="shared" si="7"/>
        <v>8</v>
      </c>
      <c r="RW33" s="3">
        <f t="shared" si="7"/>
        <v>0</v>
      </c>
      <c r="RX33" s="3">
        <f t="shared" si="7"/>
        <v>16</v>
      </c>
      <c r="RY33" s="3">
        <f t="shared" si="7"/>
        <v>3</v>
      </c>
      <c r="RZ33" s="3">
        <f t="shared" si="7"/>
        <v>0</v>
      </c>
      <c r="SA33" s="3">
        <f t="shared" si="7"/>
        <v>17</v>
      </c>
      <c r="SB33" s="3">
        <f t="shared" si="7"/>
        <v>2</v>
      </c>
      <c r="SC33" s="3">
        <f t="shared" si="7"/>
        <v>0</v>
      </c>
      <c r="SD33" s="3">
        <f t="shared" si="7"/>
        <v>17</v>
      </c>
      <c r="SE33" s="3">
        <f t="shared" si="7"/>
        <v>2</v>
      </c>
      <c r="SF33" s="3">
        <f t="shared" si="7"/>
        <v>0</v>
      </c>
      <c r="SG33" s="3">
        <f t="shared" si="7"/>
        <v>8</v>
      </c>
      <c r="SH33" s="3">
        <f t="shared" si="7"/>
        <v>9</v>
      </c>
      <c r="SI33" s="3">
        <f t="shared" si="7"/>
        <v>2</v>
      </c>
      <c r="SJ33" s="3">
        <f t="shared" si="7"/>
        <v>17</v>
      </c>
      <c r="SK33" s="3">
        <f t="shared" si="7"/>
        <v>2</v>
      </c>
      <c r="SL33" s="3">
        <f t="shared" si="7"/>
        <v>0</v>
      </c>
      <c r="SM33" s="3">
        <f t="shared" si="7"/>
        <v>17</v>
      </c>
      <c r="SN33" s="3">
        <f t="shared" si="7"/>
        <v>2</v>
      </c>
      <c r="SO33" s="3">
        <f t="shared" si="7"/>
        <v>0</v>
      </c>
      <c r="SP33" s="3">
        <f t="shared" si="7"/>
        <v>14</v>
      </c>
      <c r="SQ33" s="3">
        <f t="shared" si="7"/>
        <v>5</v>
      </c>
      <c r="SR33" s="3">
        <f t="shared" si="7"/>
        <v>0</v>
      </c>
      <c r="SS33" s="3">
        <f t="shared" si="7"/>
        <v>10</v>
      </c>
      <c r="ST33" s="3">
        <f t="shared" si="7"/>
        <v>9</v>
      </c>
      <c r="SU33" s="3">
        <f t="shared" ref="SU33:VF33" si="8">SUM(SU14:SU32)</f>
        <v>0</v>
      </c>
      <c r="SV33" s="3">
        <f t="shared" si="8"/>
        <v>17</v>
      </c>
      <c r="SW33" s="3">
        <f t="shared" si="8"/>
        <v>2</v>
      </c>
      <c r="SX33" s="3">
        <f t="shared" si="8"/>
        <v>0</v>
      </c>
      <c r="SY33" s="3">
        <f t="shared" si="8"/>
        <v>15</v>
      </c>
      <c r="SZ33" s="3">
        <f t="shared" si="8"/>
        <v>4</v>
      </c>
      <c r="TA33" s="3">
        <f t="shared" si="8"/>
        <v>0</v>
      </c>
      <c r="TB33" s="3">
        <f t="shared" si="8"/>
        <v>12</v>
      </c>
      <c r="TC33" s="3">
        <f t="shared" si="8"/>
        <v>7</v>
      </c>
      <c r="TD33" s="3">
        <f t="shared" si="8"/>
        <v>0</v>
      </c>
      <c r="TE33" s="3">
        <f t="shared" si="8"/>
        <v>9</v>
      </c>
      <c r="TF33" s="3">
        <f t="shared" si="8"/>
        <v>8</v>
      </c>
      <c r="TG33" s="3">
        <f t="shared" si="8"/>
        <v>2</v>
      </c>
      <c r="TH33" s="3">
        <f t="shared" si="8"/>
        <v>17</v>
      </c>
      <c r="TI33" s="3">
        <f t="shared" si="8"/>
        <v>2</v>
      </c>
      <c r="TJ33" s="3">
        <f t="shared" si="8"/>
        <v>0</v>
      </c>
      <c r="TK33" s="3">
        <f t="shared" si="8"/>
        <v>10</v>
      </c>
      <c r="TL33" s="3">
        <f t="shared" si="8"/>
        <v>9</v>
      </c>
      <c r="TM33" s="3">
        <f t="shared" si="8"/>
        <v>0</v>
      </c>
      <c r="TN33" s="3">
        <f t="shared" si="8"/>
        <v>5</v>
      </c>
      <c r="TO33" s="3">
        <f t="shared" si="8"/>
        <v>12</v>
      </c>
      <c r="TP33" s="3">
        <f t="shared" si="8"/>
        <v>2</v>
      </c>
      <c r="TQ33" s="3">
        <f t="shared" si="8"/>
        <v>16</v>
      </c>
      <c r="TR33" s="3">
        <f t="shared" si="8"/>
        <v>3</v>
      </c>
      <c r="TS33" s="3">
        <f t="shared" si="8"/>
        <v>0</v>
      </c>
      <c r="TT33" s="3">
        <f t="shared" si="8"/>
        <v>9</v>
      </c>
      <c r="TU33" s="3">
        <f t="shared" si="8"/>
        <v>10</v>
      </c>
      <c r="TV33" s="3">
        <f t="shared" si="8"/>
        <v>0</v>
      </c>
      <c r="TW33" s="3">
        <f t="shared" si="8"/>
        <v>17</v>
      </c>
      <c r="TX33" s="3">
        <f t="shared" si="8"/>
        <v>2</v>
      </c>
      <c r="TY33" s="3">
        <f t="shared" si="8"/>
        <v>0</v>
      </c>
      <c r="TZ33" s="3">
        <f t="shared" si="8"/>
        <v>8</v>
      </c>
      <c r="UA33" s="3">
        <f t="shared" si="8"/>
        <v>9</v>
      </c>
      <c r="UB33" s="3">
        <f t="shared" si="8"/>
        <v>2</v>
      </c>
      <c r="UC33" s="3">
        <f t="shared" si="8"/>
        <v>9</v>
      </c>
      <c r="UD33" s="3">
        <f t="shared" si="8"/>
        <v>8</v>
      </c>
      <c r="UE33" s="3">
        <f t="shared" si="8"/>
        <v>2</v>
      </c>
      <c r="UF33" s="3">
        <f t="shared" si="8"/>
        <v>12</v>
      </c>
      <c r="UG33" s="3">
        <f t="shared" si="8"/>
        <v>7</v>
      </c>
      <c r="UH33" s="3">
        <f t="shared" si="8"/>
        <v>0</v>
      </c>
      <c r="UI33" s="3">
        <f t="shared" si="8"/>
        <v>16</v>
      </c>
      <c r="UJ33" s="3">
        <f t="shared" si="8"/>
        <v>3</v>
      </c>
      <c r="UK33" s="3">
        <f t="shared" si="8"/>
        <v>0</v>
      </c>
      <c r="UL33" s="3">
        <f t="shared" si="8"/>
        <v>17</v>
      </c>
      <c r="UM33" s="3">
        <f t="shared" si="8"/>
        <v>2</v>
      </c>
      <c r="UN33" s="3">
        <f t="shared" si="8"/>
        <v>0</v>
      </c>
      <c r="UO33" s="3">
        <f t="shared" si="8"/>
        <v>17</v>
      </c>
      <c r="UP33" s="3">
        <f t="shared" si="8"/>
        <v>2</v>
      </c>
      <c r="UQ33" s="3">
        <f t="shared" si="8"/>
        <v>0</v>
      </c>
      <c r="UR33" s="3">
        <f t="shared" si="8"/>
        <v>15</v>
      </c>
      <c r="US33" s="3">
        <f t="shared" si="8"/>
        <v>4</v>
      </c>
      <c r="UT33" s="3">
        <f t="shared" si="8"/>
        <v>0</v>
      </c>
      <c r="UU33" s="3">
        <f t="shared" si="8"/>
        <v>14</v>
      </c>
      <c r="UV33" s="3">
        <f t="shared" si="8"/>
        <v>3</v>
      </c>
      <c r="UW33" s="3">
        <f t="shared" si="8"/>
        <v>2</v>
      </c>
      <c r="UX33" s="3">
        <f t="shared" si="8"/>
        <v>9</v>
      </c>
      <c r="UY33" s="3">
        <f t="shared" si="8"/>
        <v>8</v>
      </c>
      <c r="UZ33" s="3">
        <f t="shared" si="8"/>
        <v>2</v>
      </c>
      <c r="VA33" s="3">
        <f t="shared" si="8"/>
        <v>9</v>
      </c>
      <c r="VB33" s="3">
        <f t="shared" si="8"/>
        <v>8</v>
      </c>
      <c r="VC33" s="3">
        <f t="shared" si="8"/>
        <v>2</v>
      </c>
      <c r="VD33" s="3">
        <f t="shared" si="8"/>
        <v>17</v>
      </c>
      <c r="VE33" s="3">
        <f t="shared" si="8"/>
        <v>2</v>
      </c>
      <c r="VF33" s="3">
        <f t="shared" si="8"/>
        <v>0</v>
      </c>
      <c r="VG33" s="3">
        <f t="shared" ref="VG33:XR33" si="9">SUM(VG14:VG32)</f>
        <v>16</v>
      </c>
      <c r="VH33" s="3">
        <f t="shared" si="9"/>
        <v>3</v>
      </c>
      <c r="VI33" s="3">
        <f t="shared" si="9"/>
        <v>0</v>
      </c>
      <c r="VJ33" s="3">
        <f t="shared" si="9"/>
        <v>14</v>
      </c>
      <c r="VK33" s="3">
        <f t="shared" si="9"/>
        <v>5</v>
      </c>
      <c r="VL33" s="3">
        <f t="shared" si="9"/>
        <v>0</v>
      </c>
      <c r="VM33" s="3">
        <f t="shared" si="9"/>
        <v>17</v>
      </c>
      <c r="VN33" s="3">
        <f t="shared" si="9"/>
        <v>2</v>
      </c>
      <c r="VO33" s="3">
        <f t="shared" si="9"/>
        <v>0</v>
      </c>
      <c r="VP33" s="3">
        <f t="shared" si="9"/>
        <v>17</v>
      </c>
      <c r="VQ33" s="3">
        <f t="shared" si="9"/>
        <v>2</v>
      </c>
      <c r="VR33" s="3">
        <f t="shared" si="9"/>
        <v>0</v>
      </c>
      <c r="VS33" s="3">
        <f t="shared" si="9"/>
        <v>9</v>
      </c>
      <c r="VT33" s="3">
        <f t="shared" si="9"/>
        <v>8</v>
      </c>
      <c r="VU33" s="3">
        <f t="shared" si="9"/>
        <v>2</v>
      </c>
      <c r="VV33" s="3">
        <f t="shared" si="9"/>
        <v>9</v>
      </c>
      <c r="VW33" s="3">
        <f t="shared" si="9"/>
        <v>8</v>
      </c>
      <c r="VX33" s="3">
        <f t="shared" si="9"/>
        <v>2</v>
      </c>
      <c r="VY33" s="3">
        <f t="shared" si="9"/>
        <v>16</v>
      </c>
      <c r="VZ33" s="3">
        <f t="shared" si="9"/>
        <v>3</v>
      </c>
      <c r="WA33" s="3">
        <f t="shared" si="9"/>
        <v>0</v>
      </c>
      <c r="WB33" s="3">
        <f t="shared" si="9"/>
        <v>16</v>
      </c>
      <c r="WC33" s="3">
        <f t="shared" si="9"/>
        <v>3</v>
      </c>
      <c r="WD33" s="3">
        <f t="shared" si="9"/>
        <v>0</v>
      </c>
      <c r="WE33" s="3">
        <f t="shared" si="9"/>
        <v>8</v>
      </c>
      <c r="WF33" s="3">
        <f t="shared" si="9"/>
        <v>9</v>
      </c>
      <c r="WG33" s="3">
        <f t="shared" si="9"/>
        <v>2</v>
      </c>
      <c r="WH33" s="3">
        <f t="shared" si="9"/>
        <v>17</v>
      </c>
      <c r="WI33" s="3">
        <f t="shared" si="9"/>
        <v>2</v>
      </c>
      <c r="WJ33" s="3">
        <f t="shared" si="9"/>
        <v>0</v>
      </c>
      <c r="WK33" s="3">
        <f t="shared" si="9"/>
        <v>15</v>
      </c>
      <c r="WL33" s="3">
        <f t="shared" si="9"/>
        <v>4</v>
      </c>
      <c r="WM33" s="3">
        <f t="shared" si="9"/>
        <v>0</v>
      </c>
      <c r="WN33" s="3">
        <f t="shared" si="9"/>
        <v>15</v>
      </c>
      <c r="WO33" s="3">
        <f t="shared" si="9"/>
        <v>4</v>
      </c>
      <c r="WP33" s="3">
        <f t="shared" si="9"/>
        <v>0</v>
      </c>
      <c r="WQ33" s="3">
        <f t="shared" si="9"/>
        <v>12</v>
      </c>
      <c r="WR33" s="3">
        <f t="shared" si="9"/>
        <v>7</v>
      </c>
      <c r="WS33" s="3">
        <f t="shared" si="9"/>
        <v>0</v>
      </c>
      <c r="WT33" s="3">
        <f t="shared" si="9"/>
        <v>8</v>
      </c>
      <c r="WU33" s="3">
        <f t="shared" si="9"/>
        <v>9</v>
      </c>
      <c r="WV33" s="3">
        <f t="shared" si="9"/>
        <v>2</v>
      </c>
      <c r="WW33" s="3">
        <f t="shared" si="9"/>
        <v>15</v>
      </c>
      <c r="WX33" s="3">
        <f t="shared" si="9"/>
        <v>4</v>
      </c>
      <c r="WY33" s="3">
        <f t="shared" si="9"/>
        <v>0</v>
      </c>
      <c r="WZ33" s="3">
        <f t="shared" si="9"/>
        <v>17</v>
      </c>
      <c r="XA33" s="3">
        <f t="shared" si="9"/>
        <v>2</v>
      </c>
      <c r="XB33" s="3">
        <f t="shared" si="9"/>
        <v>0</v>
      </c>
      <c r="XC33" s="3">
        <f t="shared" si="9"/>
        <v>14</v>
      </c>
      <c r="XD33" s="3">
        <f t="shared" si="9"/>
        <v>5</v>
      </c>
      <c r="XE33" s="3">
        <f t="shared" si="9"/>
        <v>0</v>
      </c>
      <c r="XF33" s="3">
        <f t="shared" si="9"/>
        <v>10</v>
      </c>
      <c r="XG33" s="3">
        <f t="shared" si="9"/>
        <v>9</v>
      </c>
      <c r="XH33" s="3">
        <f t="shared" si="9"/>
        <v>0</v>
      </c>
      <c r="XI33" s="3">
        <f t="shared" si="9"/>
        <v>17</v>
      </c>
      <c r="XJ33" s="3">
        <f t="shared" si="9"/>
        <v>2</v>
      </c>
      <c r="XK33" s="3">
        <f t="shared" si="9"/>
        <v>0</v>
      </c>
      <c r="XL33" s="3">
        <f t="shared" si="9"/>
        <v>15</v>
      </c>
      <c r="XM33" s="3">
        <f t="shared" si="9"/>
        <v>4</v>
      </c>
      <c r="XN33" s="3">
        <f t="shared" si="9"/>
        <v>0</v>
      </c>
      <c r="XO33" s="3">
        <f t="shared" si="9"/>
        <v>8</v>
      </c>
      <c r="XP33" s="3">
        <f t="shared" si="9"/>
        <v>10</v>
      </c>
      <c r="XQ33" s="3">
        <f t="shared" si="9"/>
        <v>1</v>
      </c>
      <c r="XR33" s="3">
        <f t="shared" si="9"/>
        <v>17</v>
      </c>
      <c r="XS33" s="3">
        <f t="shared" ref="XS33:AAD33" si="10">SUM(XS14:XS32)</f>
        <v>2</v>
      </c>
      <c r="XT33" s="3">
        <f t="shared" si="10"/>
        <v>0</v>
      </c>
      <c r="XU33" s="3">
        <f t="shared" si="10"/>
        <v>8</v>
      </c>
      <c r="XV33" s="3">
        <f t="shared" si="10"/>
        <v>9</v>
      </c>
      <c r="XW33" s="3">
        <f t="shared" si="10"/>
        <v>2</v>
      </c>
      <c r="XX33" s="3">
        <f t="shared" si="10"/>
        <v>17</v>
      </c>
      <c r="XY33" s="3">
        <f t="shared" si="10"/>
        <v>2</v>
      </c>
      <c r="XZ33" s="3">
        <f t="shared" si="10"/>
        <v>0</v>
      </c>
      <c r="YA33" s="3">
        <f t="shared" si="10"/>
        <v>17</v>
      </c>
      <c r="YB33" s="3">
        <f t="shared" si="10"/>
        <v>2</v>
      </c>
      <c r="YC33" s="3">
        <f t="shared" si="10"/>
        <v>0</v>
      </c>
      <c r="YD33" s="3">
        <f t="shared" si="10"/>
        <v>15</v>
      </c>
      <c r="YE33" s="3">
        <f t="shared" si="10"/>
        <v>4</v>
      </c>
      <c r="YF33" s="3">
        <f t="shared" si="10"/>
        <v>0</v>
      </c>
      <c r="YG33" s="3">
        <f t="shared" si="10"/>
        <v>16</v>
      </c>
      <c r="YH33" s="3">
        <f t="shared" si="10"/>
        <v>3</v>
      </c>
      <c r="YI33" s="3">
        <f t="shared" si="10"/>
        <v>0</v>
      </c>
      <c r="YJ33" s="3">
        <f t="shared" si="10"/>
        <v>17</v>
      </c>
      <c r="YK33" s="3">
        <f t="shared" si="10"/>
        <v>2</v>
      </c>
      <c r="YL33" s="3">
        <f t="shared" si="10"/>
        <v>0</v>
      </c>
      <c r="YM33" s="3">
        <f t="shared" si="10"/>
        <v>15</v>
      </c>
      <c r="YN33" s="3">
        <f t="shared" si="10"/>
        <v>4</v>
      </c>
      <c r="YO33" s="3">
        <f t="shared" si="10"/>
        <v>0</v>
      </c>
      <c r="YP33" s="3">
        <f t="shared" si="10"/>
        <v>13</v>
      </c>
      <c r="YQ33" s="3">
        <f t="shared" si="10"/>
        <v>6</v>
      </c>
      <c r="YR33" s="3">
        <f t="shared" si="10"/>
        <v>0</v>
      </c>
      <c r="YS33" s="3">
        <f t="shared" si="10"/>
        <v>17</v>
      </c>
      <c r="YT33" s="3">
        <f t="shared" si="10"/>
        <v>2</v>
      </c>
      <c r="YU33" s="3">
        <f t="shared" si="10"/>
        <v>0</v>
      </c>
      <c r="YV33" s="3">
        <f t="shared" si="10"/>
        <v>15</v>
      </c>
      <c r="YW33" s="3">
        <f t="shared" si="10"/>
        <v>4</v>
      </c>
      <c r="YX33" s="3">
        <f t="shared" si="10"/>
        <v>0</v>
      </c>
      <c r="YY33" s="3">
        <f t="shared" si="10"/>
        <v>16</v>
      </c>
      <c r="YZ33" s="3">
        <f t="shared" si="10"/>
        <v>3</v>
      </c>
      <c r="ZA33" s="3">
        <f t="shared" si="10"/>
        <v>0</v>
      </c>
      <c r="ZB33" s="3">
        <f t="shared" si="10"/>
        <v>14</v>
      </c>
      <c r="ZC33" s="3">
        <f t="shared" si="10"/>
        <v>5</v>
      </c>
      <c r="ZD33" s="3">
        <f t="shared" si="10"/>
        <v>0</v>
      </c>
      <c r="ZE33" s="3">
        <f t="shared" si="10"/>
        <v>15</v>
      </c>
      <c r="ZF33" s="3">
        <f t="shared" si="10"/>
        <v>4</v>
      </c>
      <c r="ZG33" s="3">
        <f t="shared" si="10"/>
        <v>0</v>
      </c>
      <c r="ZH33" s="3">
        <f t="shared" si="10"/>
        <v>17</v>
      </c>
      <c r="ZI33" s="3">
        <f t="shared" si="10"/>
        <v>2</v>
      </c>
      <c r="ZJ33" s="3">
        <f t="shared" si="10"/>
        <v>0</v>
      </c>
      <c r="ZK33" s="3">
        <f t="shared" si="10"/>
        <v>17</v>
      </c>
      <c r="ZL33" s="3">
        <f t="shared" si="10"/>
        <v>2</v>
      </c>
      <c r="ZM33" s="3">
        <f t="shared" si="10"/>
        <v>0</v>
      </c>
      <c r="ZN33" s="3">
        <f t="shared" si="10"/>
        <v>16</v>
      </c>
      <c r="ZO33" s="3">
        <f t="shared" si="10"/>
        <v>3</v>
      </c>
      <c r="ZP33" s="3">
        <f t="shared" si="10"/>
        <v>0</v>
      </c>
    </row>
    <row r="34" spans="1:692" ht="44.5" customHeight="1" x14ac:dyDescent="0.35">
      <c r="A34" s="108" t="s">
        <v>1142</v>
      </c>
      <c r="B34" s="109"/>
      <c r="C34" s="10">
        <f>C33/19%</f>
        <v>89.473684210526315</v>
      </c>
      <c r="D34" s="10">
        <f t="shared" ref="D34:BO34" si="11">D33/19%</f>
        <v>10.526315789473685</v>
      </c>
      <c r="E34" s="10">
        <f t="shared" si="11"/>
        <v>0</v>
      </c>
      <c r="F34" s="10">
        <f t="shared" si="11"/>
        <v>89.473684210526315</v>
      </c>
      <c r="G34" s="10">
        <f t="shared" si="11"/>
        <v>10.526315789473685</v>
      </c>
      <c r="H34" s="10">
        <f t="shared" si="11"/>
        <v>0</v>
      </c>
      <c r="I34" s="10">
        <f t="shared" si="11"/>
        <v>89.473684210526315</v>
      </c>
      <c r="J34" s="10">
        <f t="shared" si="11"/>
        <v>10.526315789473685</v>
      </c>
      <c r="K34" s="10">
        <f t="shared" si="11"/>
        <v>0</v>
      </c>
      <c r="L34" s="10">
        <f t="shared" si="11"/>
        <v>89.473684210526315</v>
      </c>
      <c r="M34" s="10">
        <f t="shared" si="11"/>
        <v>10.526315789473685</v>
      </c>
      <c r="N34" s="10">
        <f t="shared" si="11"/>
        <v>0</v>
      </c>
      <c r="O34" s="10">
        <f t="shared" si="11"/>
        <v>89.473684210526315</v>
      </c>
      <c r="P34" s="10">
        <f t="shared" si="11"/>
        <v>10.526315789473685</v>
      </c>
      <c r="Q34" s="10">
        <f t="shared" si="11"/>
        <v>0</v>
      </c>
      <c r="R34" s="10">
        <f t="shared" si="11"/>
        <v>89.473684210526315</v>
      </c>
      <c r="S34" s="10">
        <f t="shared" si="11"/>
        <v>10.526315789473685</v>
      </c>
      <c r="T34" s="10">
        <f t="shared" si="11"/>
        <v>0</v>
      </c>
      <c r="U34" s="10">
        <f t="shared" si="11"/>
        <v>89.473684210526315</v>
      </c>
      <c r="V34" s="10">
        <f t="shared" si="11"/>
        <v>10.526315789473685</v>
      </c>
      <c r="W34" s="10">
        <f t="shared" si="11"/>
        <v>0</v>
      </c>
      <c r="X34" s="10">
        <f t="shared" si="11"/>
        <v>89.473684210526315</v>
      </c>
      <c r="Y34" s="10">
        <f t="shared" si="11"/>
        <v>10.526315789473685</v>
      </c>
      <c r="Z34" s="10">
        <f t="shared" si="11"/>
        <v>0</v>
      </c>
      <c r="AA34" s="10">
        <f t="shared" si="11"/>
        <v>89.473684210526315</v>
      </c>
      <c r="AB34" s="10">
        <f t="shared" si="11"/>
        <v>10.526315789473685</v>
      </c>
      <c r="AC34" s="10">
        <f t="shared" si="11"/>
        <v>0</v>
      </c>
      <c r="AD34" s="10">
        <f t="shared" si="11"/>
        <v>89.473684210526315</v>
      </c>
      <c r="AE34" s="10">
        <f t="shared" si="11"/>
        <v>10.526315789473685</v>
      </c>
      <c r="AF34" s="10">
        <f t="shared" si="11"/>
        <v>0</v>
      </c>
      <c r="AG34" s="10">
        <f t="shared" si="11"/>
        <v>89.473684210526315</v>
      </c>
      <c r="AH34" s="10">
        <f t="shared" si="11"/>
        <v>10.526315789473685</v>
      </c>
      <c r="AI34" s="10">
        <f t="shared" si="11"/>
        <v>0</v>
      </c>
      <c r="AJ34" s="10">
        <f t="shared" si="11"/>
        <v>89.473684210526315</v>
      </c>
      <c r="AK34" s="10">
        <f t="shared" si="11"/>
        <v>10.526315789473685</v>
      </c>
      <c r="AL34" s="10">
        <f t="shared" si="11"/>
        <v>0</v>
      </c>
      <c r="AM34" s="10">
        <f t="shared" si="11"/>
        <v>89.473684210526315</v>
      </c>
      <c r="AN34" s="10">
        <f t="shared" si="11"/>
        <v>10.526315789473685</v>
      </c>
      <c r="AO34" s="10">
        <f t="shared" si="11"/>
        <v>0</v>
      </c>
      <c r="AP34" s="10">
        <f t="shared" si="11"/>
        <v>89.473684210526315</v>
      </c>
      <c r="AQ34" s="10">
        <f t="shared" si="11"/>
        <v>10.526315789473685</v>
      </c>
      <c r="AR34" s="10">
        <f t="shared" si="11"/>
        <v>0</v>
      </c>
      <c r="AS34" s="10">
        <f t="shared" si="11"/>
        <v>89.473684210526315</v>
      </c>
      <c r="AT34" s="10">
        <f t="shared" si="11"/>
        <v>10.526315789473685</v>
      </c>
      <c r="AU34" s="10">
        <f t="shared" si="11"/>
        <v>0</v>
      </c>
      <c r="AV34" s="10">
        <f t="shared" si="11"/>
        <v>89.473684210526315</v>
      </c>
      <c r="AW34" s="10">
        <f t="shared" si="11"/>
        <v>10.526315789473685</v>
      </c>
      <c r="AX34" s="10">
        <f t="shared" si="11"/>
        <v>0</v>
      </c>
      <c r="AY34" s="10">
        <f t="shared" si="11"/>
        <v>89.473684210526315</v>
      </c>
      <c r="AZ34" s="10">
        <f t="shared" si="11"/>
        <v>10.526315789473685</v>
      </c>
      <c r="BA34" s="10">
        <f t="shared" si="11"/>
        <v>0</v>
      </c>
      <c r="BB34" s="10">
        <f t="shared" si="11"/>
        <v>89.473684210526315</v>
      </c>
      <c r="BC34" s="10">
        <f t="shared" si="11"/>
        <v>10.526315789473685</v>
      </c>
      <c r="BD34" s="10">
        <f t="shared" si="11"/>
        <v>0</v>
      </c>
      <c r="BE34" s="10">
        <f t="shared" si="11"/>
        <v>89.473684210526315</v>
      </c>
      <c r="BF34" s="10">
        <f t="shared" si="11"/>
        <v>10.526315789473685</v>
      </c>
      <c r="BG34" s="10">
        <f t="shared" si="11"/>
        <v>0</v>
      </c>
      <c r="BH34" s="10">
        <f t="shared" si="11"/>
        <v>89.473684210526315</v>
      </c>
      <c r="BI34" s="10">
        <f t="shared" si="11"/>
        <v>10.526315789473685</v>
      </c>
      <c r="BJ34" s="10">
        <f t="shared" si="11"/>
        <v>0</v>
      </c>
      <c r="BK34" s="10">
        <f t="shared" si="11"/>
        <v>89.473684210526315</v>
      </c>
      <c r="BL34" s="10">
        <f t="shared" si="11"/>
        <v>10.526315789473685</v>
      </c>
      <c r="BM34" s="10">
        <f t="shared" si="11"/>
        <v>0</v>
      </c>
      <c r="BN34" s="10">
        <f t="shared" si="11"/>
        <v>89.473684210526315</v>
      </c>
      <c r="BO34" s="10">
        <f t="shared" si="11"/>
        <v>10.526315789473685</v>
      </c>
      <c r="BP34" s="10">
        <f t="shared" ref="BP34:EA34" si="12">BP33/19%</f>
        <v>0</v>
      </c>
      <c r="BQ34" s="10">
        <f t="shared" si="12"/>
        <v>89.473684210526315</v>
      </c>
      <c r="BR34" s="10">
        <f t="shared" si="12"/>
        <v>10.526315789473685</v>
      </c>
      <c r="BS34" s="10">
        <f t="shared" si="12"/>
        <v>0</v>
      </c>
      <c r="BT34" s="10">
        <f t="shared" si="12"/>
        <v>89.473684210526315</v>
      </c>
      <c r="BU34" s="10">
        <f t="shared" si="12"/>
        <v>10.526315789473685</v>
      </c>
      <c r="BV34" s="10">
        <f t="shared" si="12"/>
        <v>0</v>
      </c>
      <c r="BW34" s="10">
        <f t="shared" si="12"/>
        <v>89.473684210526315</v>
      </c>
      <c r="BX34" s="10">
        <f t="shared" si="12"/>
        <v>10.526315789473685</v>
      </c>
      <c r="BY34" s="10">
        <f t="shared" si="12"/>
        <v>0</v>
      </c>
      <c r="BZ34" s="10">
        <f t="shared" si="12"/>
        <v>78.94736842105263</v>
      </c>
      <c r="CA34" s="10">
        <f t="shared" si="12"/>
        <v>21.05263157894737</v>
      </c>
      <c r="CB34" s="10">
        <f t="shared" si="12"/>
        <v>0</v>
      </c>
      <c r="CC34" s="10">
        <f t="shared" si="12"/>
        <v>78.94736842105263</v>
      </c>
      <c r="CD34" s="10">
        <f t="shared" si="12"/>
        <v>21.05263157894737</v>
      </c>
      <c r="CE34" s="10">
        <f t="shared" si="12"/>
        <v>0</v>
      </c>
      <c r="CF34" s="10">
        <f t="shared" si="12"/>
        <v>78.94736842105263</v>
      </c>
      <c r="CG34" s="10">
        <f t="shared" si="12"/>
        <v>21.05263157894737</v>
      </c>
      <c r="CH34" s="10">
        <f t="shared" si="12"/>
        <v>0</v>
      </c>
      <c r="CI34" s="10">
        <f t="shared" si="12"/>
        <v>78.94736842105263</v>
      </c>
      <c r="CJ34" s="10">
        <f t="shared" si="12"/>
        <v>21.05263157894737</v>
      </c>
      <c r="CK34" s="10">
        <f t="shared" si="12"/>
        <v>0</v>
      </c>
      <c r="CL34" s="10">
        <f t="shared" si="12"/>
        <v>78.94736842105263</v>
      </c>
      <c r="CM34" s="10">
        <f t="shared" si="12"/>
        <v>21.05263157894737</v>
      </c>
      <c r="CN34" s="10">
        <f t="shared" si="12"/>
        <v>0</v>
      </c>
      <c r="CO34" s="10">
        <f t="shared" si="12"/>
        <v>78.94736842105263</v>
      </c>
      <c r="CP34" s="10">
        <f t="shared" si="12"/>
        <v>21.05263157894737</v>
      </c>
      <c r="CQ34" s="10">
        <f t="shared" si="12"/>
        <v>0</v>
      </c>
      <c r="CR34" s="10">
        <f t="shared" si="12"/>
        <v>78.94736842105263</v>
      </c>
      <c r="CS34" s="10">
        <f t="shared" si="12"/>
        <v>21.05263157894737</v>
      </c>
      <c r="CT34" s="10">
        <f t="shared" si="12"/>
        <v>0</v>
      </c>
      <c r="CU34" s="10">
        <f t="shared" si="12"/>
        <v>78.94736842105263</v>
      </c>
      <c r="CV34" s="10">
        <f t="shared" si="12"/>
        <v>21.05263157894737</v>
      </c>
      <c r="CW34" s="10">
        <f t="shared" si="12"/>
        <v>0</v>
      </c>
      <c r="CX34" s="10">
        <f t="shared" si="12"/>
        <v>78.94736842105263</v>
      </c>
      <c r="CY34" s="10">
        <f t="shared" si="12"/>
        <v>21.05263157894737</v>
      </c>
      <c r="CZ34" s="10">
        <f t="shared" si="12"/>
        <v>0</v>
      </c>
      <c r="DA34" s="10">
        <f t="shared" si="12"/>
        <v>78.94736842105263</v>
      </c>
      <c r="DB34" s="10">
        <f t="shared" si="12"/>
        <v>21.05263157894737</v>
      </c>
      <c r="DC34" s="10">
        <f t="shared" si="12"/>
        <v>0</v>
      </c>
      <c r="DD34" s="10">
        <f t="shared" si="12"/>
        <v>78.94736842105263</v>
      </c>
      <c r="DE34" s="10">
        <f t="shared" si="12"/>
        <v>21.05263157894737</v>
      </c>
      <c r="DF34" s="10">
        <f t="shared" si="12"/>
        <v>0</v>
      </c>
      <c r="DG34" s="10">
        <f t="shared" si="12"/>
        <v>78.94736842105263</v>
      </c>
      <c r="DH34" s="10">
        <f t="shared" si="12"/>
        <v>21.05263157894737</v>
      </c>
      <c r="DI34" s="10">
        <f t="shared" si="12"/>
        <v>0</v>
      </c>
      <c r="DJ34" s="10">
        <f t="shared" si="12"/>
        <v>78.94736842105263</v>
      </c>
      <c r="DK34" s="10">
        <f t="shared" si="12"/>
        <v>21.05263157894737</v>
      </c>
      <c r="DL34" s="10">
        <f t="shared" si="12"/>
        <v>0</v>
      </c>
      <c r="DM34" s="10">
        <f t="shared" si="12"/>
        <v>78.94736842105263</v>
      </c>
      <c r="DN34" s="10">
        <f t="shared" si="12"/>
        <v>21.05263157894737</v>
      </c>
      <c r="DO34" s="10">
        <f t="shared" si="12"/>
        <v>0</v>
      </c>
      <c r="DP34" s="10">
        <f t="shared" si="12"/>
        <v>78.94736842105263</v>
      </c>
      <c r="DQ34" s="10">
        <f t="shared" si="12"/>
        <v>21.05263157894737</v>
      </c>
      <c r="DR34" s="10">
        <f t="shared" si="12"/>
        <v>0</v>
      </c>
      <c r="DS34" s="10">
        <f t="shared" si="12"/>
        <v>78.94736842105263</v>
      </c>
      <c r="DT34" s="10">
        <f t="shared" si="12"/>
        <v>21.05263157894737</v>
      </c>
      <c r="DU34" s="10">
        <f t="shared" si="12"/>
        <v>0</v>
      </c>
      <c r="DV34" s="10">
        <f t="shared" si="12"/>
        <v>78.94736842105263</v>
      </c>
      <c r="DW34" s="10">
        <f t="shared" si="12"/>
        <v>21.05263157894737</v>
      </c>
      <c r="DX34" s="10">
        <f t="shared" si="12"/>
        <v>0</v>
      </c>
      <c r="DY34" s="10">
        <f t="shared" si="12"/>
        <v>78.94736842105263</v>
      </c>
      <c r="DZ34" s="10">
        <f t="shared" si="12"/>
        <v>21.05263157894737</v>
      </c>
      <c r="EA34" s="10">
        <f t="shared" si="12"/>
        <v>0</v>
      </c>
      <c r="EB34" s="10">
        <f t="shared" ref="EB34:GM34" si="13">EB33/19%</f>
        <v>78.94736842105263</v>
      </c>
      <c r="EC34" s="10">
        <f t="shared" si="13"/>
        <v>21.05263157894737</v>
      </c>
      <c r="ED34" s="10">
        <f t="shared" si="13"/>
        <v>0</v>
      </c>
      <c r="EE34" s="10">
        <f t="shared" si="13"/>
        <v>78.94736842105263</v>
      </c>
      <c r="EF34" s="10">
        <f t="shared" si="13"/>
        <v>21.05263157894737</v>
      </c>
      <c r="EG34" s="10">
        <f t="shared" si="13"/>
        <v>0</v>
      </c>
      <c r="EH34" s="10">
        <f t="shared" si="13"/>
        <v>78.94736842105263</v>
      </c>
      <c r="EI34" s="10">
        <f t="shared" si="13"/>
        <v>21.05263157894737</v>
      </c>
      <c r="EJ34" s="10">
        <f t="shared" si="13"/>
        <v>0</v>
      </c>
      <c r="EK34" s="10">
        <f t="shared" si="13"/>
        <v>78.94736842105263</v>
      </c>
      <c r="EL34" s="10">
        <f t="shared" si="13"/>
        <v>21.05263157894737</v>
      </c>
      <c r="EM34" s="10">
        <f t="shared" si="13"/>
        <v>0</v>
      </c>
      <c r="EN34" s="10">
        <f t="shared" si="13"/>
        <v>78.94736842105263</v>
      </c>
      <c r="EO34" s="10">
        <f t="shared" si="13"/>
        <v>21.05263157894737</v>
      </c>
      <c r="EP34" s="10">
        <f t="shared" si="13"/>
        <v>0</v>
      </c>
      <c r="EQ34" s="10">
        <f t="shared" si="13"/>
        <v>78.94736842105263</v>
      </c>
      <c r="ER34" s="10">
        <f t="shared" si="13"/>
        <v>21.05263157894737</v>
      </c>
      <c r="ES34" s="10">
        <f t="shared" si="13"/>
        <v>0</v>
      </c>
      <c r="ET34" s="10">
        <f t="shared" si="13"/>
        <v>78.94736842105263</v>
      </c>
      <c r="EU34" s="10">
        <f t="shared" si="13"/>
        <v>21.05263157894737</v>
      </c>
      <c r="EV34" s="10">
        <f t="shared" si="13"/>
        <v>0</v>
      </c>
      <c r="EW34" s="10">
        <f t="shared" si="13"/>
        <v>78.94736842105263</v>
      </c>
      <c r="EX34" s="10">
        <f t="shared" si="13"/>
        <v>21.05263157894737</v>
      </c>
      <c r="EY34" s="10">
        <f t="shared" si="13"/>
        <v>0</v>
      </c>
      <c r="EZ34" s="10">
        <f t="shared" si="13"/>
        <v>78.94736842105263</v>
      </c>
      <c r="FA34" s="10">
        <f t="shared" si="13"/>
        <v>21.05263157894737</v>
      </c>
      <c r="FB34" s="10">
        <f t="shared" si="13"/>
        <v>0</v>
      </c>
      <c r="FC34" s="10">
        <f t="shared" si="13"/>
        <v>63.157894736842103</v>
      </c>
      <c r="FD34" s="10">
        <f t="shared" si="13"/>
        <v>36.842105263157897</v>
      </c>
      <c r="FE34" s="10">
        <f t="shared" si="13"/>
        <v>0</v>
      </c>
      <c r="FF34" s="10">
        <f t="shared" si="13"/>
        <v>57.89473684210526</v>
      </c>
      <c r="FG34" s="10">
        <f t="shared" si="13"/>
        <v>42.10526315789474</v>
      </c>
      <c r="FH34" s="10">
        <f t="shared" si="13"/>
        <v>0</v>
      </c>
      <c r="FI34" s="10">
        <f t="shared" si="13"/>
        <v>57.89473684210526</v>
      </c>
      <c r="FJ34" s="10">
        <f t="shared" si="13"/>
        <v>42.10526315789474</v>
      </c>
      <c r="FK34" s="10">
        <f t="shared" si="13"/>
        <v>0</v>
      </c>
      <c r="FL34" s="10">
        <f t="shared" si="13"/>
        <v>52.631578947368418</v>
      </c>
      <c r="FM34" s="10">
        <f t="shared" si="13"/>
        <v>47.368421052631575</v>
      </c>
      <c r="FN34" s="10">
        <f t="shared" si="13"/>
        <v>0</v>
      </c>
      <c r="FO34" s="10">
        <f t="shared" si="13"/>
        <v>52.631578947368418</v>
      </c>
      <c r="FP34" s="10">
        <f t="shared" si="13"/>
        <v>47.368421052631575</v>
      </c>
      <c r="FQ34" s="10">
        <f t="shared" si="13"/>
        <v>0</v>
      </c>
      <c r="FR34" s="10">
        <f t="shared" si="13"/>
        <v>78.94736842105263</v>
      </c>
      <c r="FS34" s="10">
        <f t="shared" si="13"/>
        <v>21.05263157894737</v>
      </c>
      <c r="FT34" s="10">
        <f t="shared" si="13"/>
        <v>0</v>
      </c>
      <c r="FU34" s="10">
        <f t="shared" si="13"/>
        <v>78.94736842105263</v>
      </c>
      <c r="FV34" s="10">
        <f t="shared" si="13"/>
        <v>21.05263157894737</v>
      </c>
      <c r="FW34" s="10">
        <f t="shared" si="13"/>
        <v>0</v>
      </c>
      <c r="FX34" s="10">
        <f t="shared" si="13"/>
        <v>78.94736842105263</v>
      </c>
      <c r="FY34" s="10">
        <f t="shared" si="13"/>
        <v>21.05263157894737</v>
      </c>
      <c r="FZ34" s="10">
        <f t="shared" si="13"/>
        <v>0</v>
      </c>
      <c r="GA34" s="10">
        <f t="shared" si="13"/>
        <v>78.94736842105263</v>
      </c>
      <c r="GB34" s="10">
        <f t="shared" si="13"/>
        <v>21.05263157894737</v>
      </c>
      <c r="GC34" s="10">
        <f t="shared" si="13"/>
        <v>0</v>
      </c>
      <c r="GD34" s="10">
        <f t="shared" si="13"/>
        <v>78.94736842105263</v>
      </c>
      <c r="GE34" s="10">
        <f t="shared" si="13"/>
        <v>21.05263157894737</v>
      </c>
      <c r="GF34" s="10">
        <f t="shared" si="13"/>
        <v>0</v>
      </c>
      <c r="GG34" s="10">
        <f t="shared" si="13"/>
        <v>78.94736842105263</v>
      </c>
      <c r="GH34" s="10">
        <f t="shared" si="13"/>
        <v>21.05263157894737</v>
      </c>
      <c r="GI34" s="10">
        <f t="shared" si="13"/>
        <v>0</v>
      </c>
      <c r="GJ34" s="10">
        <f t="shared" si="13"/>
        <v>78.94736842105263</v>
      </c>
      <c r="GK34" s="10">
        <f t="shared" si="13"/>
        <v>21.05263157894737</v>
      </c>
      <c r="GL34" s="10">
        <f t="shared" si="13"/>
        <v>0</v>
      </c>
      <c r="GM34" s="10">
        <f t="shared" si="13"/>
        <v>78.94736842105263</v>
      </c>
      <c r="GN34" s="10">
        <f t="shared" ref="GN34:IY34" si="14">GN33/19%</f>
        <v>21.05263157894737</v>
      </c>
      <c r="GO34" s="10">
        <f t="shared" si="14"/>
        <v>0</v>
      </c>
      <c r="GP34" s="10">
        <f t="shared" si="14"/>
        <v>78.94736842105263</v>
      </c>
      <c r="GQ34" s="10">
        <f t="shared" si="14"/>
        <v>21.05263157894737</v>
      </c>
      <c r="GR34" s="10">
        <f t="shared" si="14"/>
        <v>0</v>
      </c>
      <c r="GS34" s="10">
        <f t="shared" si="14"/>
        <v>78.94736842105263</v>
      </c>
      <c r="GT34" s="10">
        <f t="shared" si="14"/>
        <v>21.05263157894737</v>
      </c>
      <c r="GU34" s="10">
        <f t="shared" si="14"/>
        <v>0</v>
      </c>
      <c r="GV34" s="10">
        <f t="shared" si="14"/>
        <v>78.94736842105263</v>
      </c>
      <c r="GW34" s="10">
        <f t="shared" si="14"/>
        <v>21.05263157894737</v>
      </c>
      <c r="GX34" s="10">
        <f t="shared" si="14"/>
        <v>0</v>
      </c>
      <c r="GY34" s="10">
        <f t="shared" si="14"/>
        <v>78.94736842105263</v>
      </c>
      <c r="GZ34" s="10">
        <f t="shared" si="14"/>
        <v>21.05263157894737</v>
      </c>
      <c r="HA34" s="10">
        <f t="shared" si="14"/>
        <v>0</v>
      </c>
      <c r="HB34" s="10">
        <f t="shared" si="14"/>
        <v>78.94736842105263</v>
      </c>
      <c r="HC34" s="10">
        <f t="shared" si="14"/>
        <v>21.05263157894737</v>
      </c>
      <c r="HD34" s="10">
        <f t="shared" si="14"/>
        <v>0</v>
      </c>
      <c r="HE34" s="10">
        <f t="shared" si="14"/>
        <v>78.94736842105263</v>
      </c>
      <c r="HF34" s="10">
        <f t="shared" si="14"/>
        <v>21.05263157894737</v>
      </c>
      <c r="HG34" s="10">
        <f t="shared" si="14"/>
        <v>0</v>
      </c>
      <c r="HH34" s="10">
        <f t="shared" si="14"/>
        <v>78.94736842105263</v>
      </c>
      <c r="HI34" s="10">
        <f t="shared" si="14"/>
        <v>21.05263157894737</v>
      </c>
      <c r="HJ34" s="10">
        <f t="shared" si="14"/>
        <v>0</v>
      </c>
      <c r="HK34" s="10">
        <f t="shared" si="14"/>
        <v>78.94736842105263</v>
      </c>
      <c r="HL34" s="10">
        <f t="shared" si="14"/>
        <v>21.05263157894737</v>
      </c>
      <c r="HM34" s="10">
        <f t="shared" si="14"/>
        <v>0</v>
      </c>
      <c r="HN34" s="10">
        <f t="shared" si="14"/>
        <v>78.94736842105263</v>
      </c>
      <c r="HO34" s="10">
        <f t="shared" si="14"/>
        <v>21.05263157894737</v>
      </c>
      <c r="HP34" s="10">
        <f t="shared" si="14"/>
        <v>0</v>
      </c>
      <c r="HQ34" s="10">
        <f t="shared" si="14"/>
        <v>78.94736842105263</v>
      </c>
      <c r="HR34" s="10">
        <f t="shared" si="14"/>
        <v>21.05263157894737</v>
      </c>
      <c r="HS34" s="10">
        <f t="shared" si="14"/>
        <v>0</v>
      </c>
      <c r="HT34" s="10">
        <f t="shared" si="14"/>
        <v>78.94736842105263</v>
      </c>
      <c r="HU34" s="10">
        <f t="shared" si="14"/>
        <v>21.05263157894737</v>
      </c>
      <c r="HV34" s="10">
        <f t="shared" si="14"/>
        <v>0</v>
      </c>
      <c r="HW34" s="10">
        <f t="shared" si="14"/>
        <v>78.94736842105263</v>
      </c>
      <c r="HX34" s="10">
        <f t="shared" si="14"/>
        <v>21.05263157894737</v>
      </c>
      <c r="HY34" s="10">
        <f t="shared" si="14"/>
        <v>0</v>
      </c>
      <c r="HZ34" s="10">
        <f t="shared" si="14"/>
        <v>78.94736842105263</v>
      </c>
      <c r="IA34" s="10">
        <f t="shared" si="14"/>
        <v>21.05263157894737</v>
      </c>
      <c r="IB34" s="10">
        <f t="shared" si="14"/>
        <v>0</v>
      </c>
      <c r="IC34" s="10">
        <f t="shared" si="14"/>
        <v>78.94736842105263</v>
      </c>
      <c r="ID34" s="10">
        <f t="shared" si="14"/>
        <v>21.05263157894737</v>
      </c>
      <c r="IE34" s="10">
        <f t="shared" si="14"/>
        <v>0</v>
      </c>
      <c r="IF34" s="10">
        <f t="shared" si="14"/>
        <v>78.94736842105263</v>
      </c>
      <c r="IG34" s="10">
        <f t="shared" si="14"/>
        <v>21.05263157894737</v>
      </c>
      <c r="IH34" s="10">
        <f t="shared" si="14"/>
        <v>0</v>
      </c>
      <c r="II34" s="10">
        <f t="shared" si="14"/>
        <v>78.94736842105263</v>
      </c>
      <c r="IJ34" s="10">
        <f t="shared" si="14"/>
        <v>21.05263157894737</v>
      </c>
      <c r="IK34" s="10">
        <f t="shared" si="14"/>
        <v>0</v>
      </c>
      <c r="IL34" s="10">
        <f t="shared" si="14"/>
        <v>78.94736842105263</v>
      </c>
      <c r="IM34" s="10">
        <f t="shared" si="14"/>
        <v>21.05263157894737</v>
      </c>
      <c r="IN34" s="10">
        <f t="shared" si="14"/>
        <v>0</v>
      </c>
      <c r="IO34" s="10">
        <f t="shared" si="14"/>
        <v>78.94736842105263</v>
      </c>
      <c r="IP34" s="10">
        <f t="shared" si="14"/>
        <v>21.05263157894737</v>
      </c>
      <c r="IQ34" s="10">
        <f t="shared" si="14"/>
        <v>0</v>
      </c>
      <c r="IR34" s="10">
        <f t="shared" si="14"/>
        <v>78.94736842105263</v>
      </c>
      <c r="IS34" s="10">
        <f t="shared" si="14"/>
        <v>21.05263157894737</v>
      </c>
      <c r="IT34" s="10">
        <f t="shared" si="14"/>
        <v>0</v>
      </c>
      <c r="IU34" s="10">
        <f t="shared" si="14"/>
        <v>78.94736842105263</v>
      </c>
      <c r="IV34" s="10">
        <f t="shared" si="14"/>
        <v>21.05263157894737</v>
      </c>
      <c r="IW34" s="10">
        <f t="shared" si="14"/>
        <v>0</v>
      </c>
      <c r="IX34" s="10">
        <f t="shared" si="14"/>
        <v>78.94736842105263</v>
      </c>
      <c r="IY34" s="10">
        <f t="shared" si="14"/>
        <v>21.05263157894737</v>
      </c>
      <c r="IZ34" s="10">
        <f t="shared" ref="IZ34:LK34" si="15">IZ33/19%</f>
        <v>0</v>
      </c>
      <c r="JA34" s="10">
        <f t="shared" si="15"/>
        <v>78.94736842105263</v>
      </c>
      <c r="JB34" s="10">
        <f t="shared" si="15"/>
        <v>21.05263157894737</v>
      </c>
      <c r="JC34" s="10">
        <f t="shared" si="15"/>
        <v>0</v>
      </c>
      <c r="JD34" s="10">
        <f t="shared" si="15"/>
        <v>78.94736842105263</v>
      </c>
      <c r="JE34" s="10">
        <f t="shared" si="15"/>
        <v>21.05263157894737</v>
      </c>
      <c r="JF34" s="10">
        <f t="shared" si="15"/>
        <v>0</v>
      </c>
      <c r="JG34" s="10">
        <f t="shared" si="15"/>
        <v>78.94736842105263</v>
      </c>
      <c r="JH34" s="10">
        <f t="shared" si="15"/>
        <v>21.05263157894737</v>
      </c>
      <c r="JI34" s="10">
        <f t="shared" si="15"/>
        <v>0</v>
      </c>
      <c r="JJ34" s="10">
        <f t="shared" si="15"/>
        <v>78.94736842105263</v>
      </c>
      <c r="JK34" s="10">
        <f t="shared" si="15"/>
        <v>21.05263157894737</v>
      </c>
      <c r="JL34" s="10">
        <f t="shared" si="15"/>
        <v>0</v>
      </c>
      <c r="JM34" s="10">
        <f t="shared" si="15"/>
        <v>78.94736842105263</v>
      </c>
      <c r="JN34" s="10">
        <f t="shared" si="15"/>
        <v>21.05263157894737</v>
      </c>
      <c r="JO34" s="10">
        <f t="shared" si="15"/>
        <v>0</v>
      </c>
      <c r="JP34" s="10">
        <f t="shared" si="15"/>
        <v>78.94736842105263</v>
      </c>
      <c r="JQ34" s="10">
        <f t="shared" si="15"/>
        <v>21.05263157894737</v>
      </c>
      <c r="JR34" s="10">
        <f t="shared" si="15"/>
        <v>0</v>
      </c>
      <c r="JS34" s="10">
        <f t="shared" si="15"/>
        <v>78.94736842105263</v>
      </c>
      <c r="JT34" s="10">
        <f t="shared" si="15"/>
        <v>21.05263157894737</v>
      </c>
      <c r="JU34" s="10">
        <f t="shared" si="15"/>
        <v>0</v>
      </c>
      <c r="JV34" s="10">
        <f t="shared" si="15"/>
        <v>78.94736842105263</v>
      </c>
      <c r="JW34" s="10">
        <f t="shared" si="15"/>
        <v>21.05263157894737</v>
      </c>
      <c r="JX34" s="10">
        <f t="shared" si="15"/>
        <v>0</v>
      </c>
      <c r="JY34" s="10">
        <f t="shared" si="15"/>
        <v>78.94736842105263</v>
      </c>
      <c r="JZ34" s="10">
        <f t="shared" si="15"/>
        <v>21.05263157894737</v>
      </c>
      <c r="KA34" s="10">
        <f t="shared" si="15"/>
        <v>0</v>
      </c>
      <c r="KB34" s="10">
        <f t="shared" si="15"/>
        <v>78.94736842105263</v>
      </c>
      <c r="KC34" s="10">
        <f t="shared" si="15"/>
        <v>21.05263157894737</v>
      </c>
      <c r="KD34" s="10">
        <f t="shared" si="15"/>
        <v>0</v>
      </c>
      <c r="KE34" s="10">
        <f t="shared" si="15"/>
        <v>78.94736842105263</v>
      </c>
      <c r="KF34" s="10">
        <f t="shared" si="15"/>
        <v>21.05263157894737</v>
      </c>
      <c r="KG34" s="10">
        <f t="shared" si="15"/>
        <v>0</v>
      </c>
      <c r="KH34" s="10">
        <f t="shared" si="15"/>
        <v>78.94736842105263</v>
      </c>
      <c r="KI34" s="10">
        <f t="shared" si="15"/>
        <v>21.05263157894737</v>
      </c>
      <c r="KJ34" s="10">
        <f t="shared" si="15"/>
        <v>0</v>
      </c>
      <c r="KK34" s="10">
        <f t="shared" si="15"/>
        <v>78.94736842105263</v>
      </c>
      <c r="KL34" s="10">
        <f t="shared" si="15"/>
        <v>21.05263157894737</v>
      </c>
      <c r="KM34" s="10">
        <f t="shared" si="15"/>
        <v>0</v>
      </c>
      <c r="KN34" s="10">
        <f t="shared" si="15"/>
        <v>68.421052631578945</v>
      </c>
      <c r="KO34" s="10">
        <f t="shared" si="15"/>
        <v>31.578947368421051</v>
      </c>
      <c r="KP34" s="10">
        <f t="shared" si="15"/>
        <v>0</v>
      </c>
      <c r="KQ34" s="10">
        <f t="shared" si="15"/>
        <v>63.157894736842103</v>
      </c>
      <c r="KR34" s="10">
        <f t="shared" si="15"/>
        <v>36.842105263157897</v>
      </c>
      <c r="KS34" s="10">
        <f t="shared" si="15"/>
        <v>0</v>
      </c>
      <c r="KT34" s="10">
        <f t="shared" si="15"/>
        <v>89.473684210526315</v>
      </c>
      <c r="KU34" s="10">
        <f t="shared" si="15"/>
        <v>10.526315789473685</v>
      </c>
      <c r="KV34" s="10">
        <f t="shared" si="15"/>
        <v>0</v>
      </c>
      <c r="KW34" s="10">
        <f t="shared" si="15"/>
        <v>84.21052631578948</v>
      </c>
      <c r="KX34" s="10">
        <f t="shared" si="15"/>
        <v>15.789473684210526</v>
      </c>
      <c r="KY34" s="10">
        <f t="shared" si="15"/>
        <v>0</v>
      </c>
      <c r="KZ34" s="10">
        <f t="shared" si="15"/>
        <v>89.473684210526315</v>
      </c>
      <c r="LA34" s="10">
        <f t="shared" si="15"/>
        <v>10.526315789473685</v>
      </c>
      <c r="LB34" s="10">
        <f t="shared" si="15"/>
        <v>0</v>
      </c>
      <c r="LC34" s="10">
        <f t="shared" si="15"/>
        <v>78.94736842105263</v>
      </c>
      <c r="LD34" s="10">
        <f t="shared" si="15"/>
        <v>21.05263157894737</v>
      </c>
      <c r="LE34" s="10">
        <f t="shared" si="15"/>
        <v>0</v>
      </c>
      <c r="LF34" s="10">
        <f t="shared" si="15"/>
        <v>84.21052631578948</v>
      </c>
      <c r="LG34" s="10">
        <f t="shared" si="15"/>
        <v>15.789473684210526</v>
      </c>
      <c r="LH34" s="10">
        <f t="shared" si="15"/>
        <v>0</v>
      </c>
      <c r="LI34" s="10">
        <f t="shared" si="15"/>
        <v>63.157894736842103</v>
      </c>
      <c r="LJ34" s="10">
        <f t="shared" si="15"/>
        <v>36.842105263157897</v>
      </c>
      <c r="LK34" s="10">
        <f t="shared" si="15"/>
        <v>0</v>
      </c>
      <c r="LL34" s="10">
        <f t="shared" ref="LL34:NW34" si="16">LL33/19%</f>
        <v>89.473684210526315</v>
      </c>
      <c r="LM34" s="10">
        <f t="shared" si="16"/>
        <v>10.526315789473685</v>
      </c>
      <c r="LN34" s="10">
        <f t="shared" si="16"/>
        <v>0</v>
      </c>
      <c r="LO34" s="10">
        <f t="shared" si="16"/>
        <v>68.421052631578945</v>
      </c>
      <c r="LP34" s="10">
        <f t="shared" si="16"/>
        <v>31.578947368421051</v>
      </c>
      <c r="LQ34" s="10">
        <f t="shared" si="16"/>
        <v>0</v>
      </c>
      <c r="LR34" s="10">
        <f t="shared" si="16"/>
        <v>73.684210526315795</v>
      </c>
      <c r="LS34" s="10">
        <f t="shared" si="16"/>
        <v>26.315789473684209</v>
      </c>
      <c r="LT34" s="10">
        <f t="shared" si="16"/>
        <v>0</v>
      </c>
      <c r="LU34" s="10">
        <f t="shared" si="16"/>
        <v>68.421052631578945</v>
      </c>
      <c r="LV34" s="10">
        <f t="shared" si="16"/>
        <v>31.578947368421051</v>
      </c>
      <c r="LW34" s="10">
        <f t="shared" si="16"/>
        <v>0</v>
      </c>
      <c r="LX34" s="10">
        <f t="shared" si="16"/>
        <v>63.157894736842103</v>
      </c>
      <c r="LY34" s="10">
        <f t="shared" si="16"/>
        <v>36.842105263157897</v>
      </c>
      <c r="LZ34" s="10">
        <f t="shared" si="16"/>
        <v>0</v>
      </c>
      <c r="MA34" s="10">
        <f t="shared" si="16"/>
        <v>63.157894736842103</v>
      </c>
      <c r="MB34" s="10">
        <f t="shared" si="16"/>
        <v>36.842105263157897</v>
      </c>
      <c r="MC34" s="10">
        <f t="shared" si="16"/>
        <v>0</v>
      </c>
      <c r="MD34" s="10">
        <f t="shared" si="16"/>
        <v>57.89473684210526</v>
      </c>
      <c r="ME34" s="10">
        <f t="shared" si="16"/>
        <v>42.10526315789474</v>
      </c>
      <c r="MF34" s="10">
        <f t="shared" si="16"/>
        <v>0</v>
      </c>
      <c r="MG34" s="10">
        <f t="shared" si="16"/>
        <v>68.421052631578945</v>
      </c>
      <c r="MH34" s="10">
        <f t="shared" si="16"/>
        <v>31.578947368421051</v>
      </c>
      <c r="MI34" s="10">
        <f t="shared" si="16"/>
        <v>0</v>
      </c>
      <c r="MJ34" s="10">
        <f t="shared" si="16"/>
        <v>89.473684210526315</v>
      </c>
      <c r="MK34" s="10">
        <f t="shared" si="16"/>
        <v>10.526315789473685</v>
      </c>
      <c r="ML34" s="10">
        <f t="shared" si="16"/>
        <v>0</v>
      </c>
      <c r="MM34" s="10">
        <f t="shared" si="16"/>
        <v>89.473684210526315</v>
      </c>
      <c r="MN34" s="10">
        <f t="shared" si="16"/>
        <v>10.526315789473685</v>
      </c>
      <c r="MO34" s="10">
        <f t="shared" si="16"/>
        <v>0</v>
      </c>
      <c r="MP34" s="10">
        <f t="shared" si="16"/>
        <v>89.473684210526315</v>
      </c>
      <c r="MQ34" s="10">
        <f t="shared" si="16"/>
        <v>10.526315789473685</v>
      </c>
      <c r="MR34" s="10">
        <f t="shared" si="16"/>
        <v>0</v>
      </c>
      <c r="MS34" s="10">
        <f t="shared" si="16"/>
        <v>78.94736842105263</v>
      </c>
      <c r="MT34" s="10">
        <f t="shared" si="16"/>
        <v>21.05263157894737</v>
      </c>
      <c r="MU34" s="10">
        <f t="shared" si="16"/>
        <v>0</v>
      </c>
      <c r="MV34" s="10">
        <f t="shared" si="16"/>
        <v>89.473684210526315</v>
      </c>
      <c r="MW34" s="10">
        <f t="shared" si="16"/>
        <v>10.526315789473685</v>
      </c>
      <c r="MX34" s="10">
        <f t="shared" si="16"/>
        <v>0</v>
      </c>
      <c r="MY34" s="10">
        <f t="shared" si="16"/>
        <v>57.89473684210526</v>
      </c>
      <c r="MZ34" s="10">
        <f t="shared" si="16"/>
        <v>42.10526315789474</v>
      </c>
      <c r="NA34" s="10">
        <f t="shared" si="16"/>
        <v>0</v>
      </c>
      <c r="NB34" s="10">
        <f t="shared" si="16"/>
        <v>68.421052631578945</v>
      </c>
      <c r="NC34" s="10">
        <f t="shared" si="16"/>
        <v>31.578947368421051</v>
      </c>
      <c r="ND34" s="10">
        <f t="shared" si="16"/>
        <v>0</v>
      </c>
      <c r="NE34" s="10">
        <f t="shared" si="16"/>
        <v>52.631578947368418</v>
      </c>
      <c r="NF34" s="10">
        <f t="shared" si="16"/>
        <v>47.368421052631575</v>
      </c>
      <c r="NG34" s="10">
        <f t="shared" si="16"/>
        <v>0</v>
      </c>
      <c r="NH34" s="10">
        <f t="shared" si="16"/>
        <v>78.94736842105263</v>
      </c>
      <c r="NI34" s="10">
        <f t="shared" si="16"/>
        <v>21.05263157894737</v>
      </c>
      <c r="NJ34" s="10">
        <f t="shared" si="16"/>
        <v>0</v>
      </c>
      <c r="NK34" s="10">
        <f t="shared" si="16"/>
        <v>57.89473684210526</v>
      </c>
      <c r="NL34" s="10">
        <f t="shared" si="16"/>
        <v>42.10526315789474</v>
      </c>
      <c r="NM34" s="10">
        <f t="shared" si="16"/>
        <v>0</v>
      </c>
      <c r="NN34" s="10">
        <f t="shared" si="16"/>
        <v>57.89473684210526</v>
      </c>
      <c r="NO34" s="10">
        <f t="shared" si="16"/>
        <v>42.10526315789474</v>
      </c>
      <c r="NP34" s="10">
        <f t="shared" si="16"/>
        <v>0</v>
      </c>
      <c r="NQ34" s="10">
        <f t="shared" si="16"/>
        <v>47.368421052631575</v>
      </c>
      <c r="NR34" s="10">
        <f t="shared" si="16"/>
        <v>52.631578947368418</v>
      </c>
      <c r="NS34" s="10">
        <f t="shared" si="16"/>
        <v>0</v>
      </c>
      <c r="NT34" s="10">
        <f t="shared" si="16"/>
        <v>36.842105263157897</v>
      </c>
      <c r="NU34" s="10">
        <f t="shared" si="16"/>
        <v>52.631578947368418</v>
      </c>
      <c r="NV34" s="10">
        <f t="shared" si="16"/>
        <v>10.526315789473685</v>
      </c>
      <c r="NW34" s="10">
        <f t="shared" si="16"/>
        <v>47.368421052631575</v>
      </c>
      <c r="NX34" s="10">
        <f t="shared" ref="NX34:QI34" si="17">NX33/19%</f>
        <v>42.10526315789474</v>
      </c>
      <c r="NY34" s="10">
        <f t="shared" si="17"/>
        <v>10.526315789473685</v>
      </c>
      <c r="NZ34" s="10">
        <f t="shared" si="17"/>
        <v>42.10526315789474</v>
      </c>
      <c r="OA34" s="10">
        <f t="shared" si="17"/>
        <v>47.368421052631575</v>
      </c>
      <c r="OB34" s="10">
        <f t="shared" si="17"/>
        <v>10.526315789473685</v>
      </c>
      <c r="OC34" s="10">
        <f t="shared" si="17"/>
        <v>42.10526315789474</v>
      </c>
      <c r="OD34" s="10">
        <f t="shared" si="17"/>
        <v>47.368421052631575</v>
      </c>
      <c r="OE34" s="10">
        <f t="shared" si="17"/>
        <v>10.526315789473685</v>
      </c>
      <c r="OF34" s="10">
        <f t="shared" si="17"/>
        <v>57.89473684210526</v>
      </c>
      <c r="OG34" s="10">
        <f t="shared" si="17"/>
        <v>31.578947368421051</v>
      </c>
      <c r="OH34" s="10">
        <f t="shared" si="17"/>
        <v>10.526315789473685</v>
      </c>
      <c r="OI34" s="10">
        <f t="shared" si="17"/>
        <v>47.368421052631575</v>
      </c>
      <c r="OJ34" s="10">
        <f t="shared" si="17"/>
        <v>42.10526315789474</v>
      </c>
      <c r="OK34" s="10">
        <f t="shared" si="17"/>
        <v>10.526315789473685</v>
      </c>
      <c r="OL34" s="10">
        <f t="shared" si="17"/>
        <v>47.368421052631575</v>
      </c>
      <c r="OM34" s="10">
        <f t="shared" si="17"/>
        <v>42.10526315789474</v>
      </c>
      <c r="ON34" s="10">
        <f t="shared" si="17"/>
        <v>10.526315789473685</v>
      </c>
      <c r="OO34" s="10">
        <f t="shared" si="17"/>
        <v>68.421052631578945</v>
      </c>
      <c r="OP34" s="10">
        <f t="shared" si="17"/>
        <v>31.578947368421051</v>
      </c>
      <c r="OQ34" s="10">
        <f t="shared" si="17"/>
        <v>0</v>
      </c>
      <c r="OR34" s="10">
        <f t="shared" si="17"/>
        <v>84.21052631578948</v>
      </c>
      <c r="OS34" s="10">
        <f t="shared" si="17"/>
        <v>15.789473684210526</v>
      </c>
      <c r="OT34" s="10">
        <f t="shared" si="17"/>
        <v>0</v>
      </c>
      <c r="OU34" s="10">
        <f t="shared" si="17"/>
        <v>78.94736842105263</v>
      </c>
      <c r="OV34" s="10">
        <f t="shared" si="17"/>
        <v>21.05263157894737</v>
      </c>
      <c r="OW34" s="10">
        <f t="shared" si="17"/>
        <v>0</v>
      </c>
      <c r="OX34" s="10">
        <f t="shared" si="17"/>
        <v>84.21052631578948</v>
      </c>
      <c r="OY34" s="10">
        <f t="shared" si="17"/>
        <v>15.789473684210526</v>
      </c>
      <c r="OZ34" s="10">
        <f t="shared" si="17"/>
        <v>0</v>
      </c>
      <c r="PA34" s="10">
        <f t="shared" si="17"/>
        <v>68.421052631578945</v>
      </c>
      <c r="PB34" s="10">
        <f t="shared" si="17"/>
        <v>31.578947368421051</v>
      </c>
      <c r="PC34" s="10">
        <f t="shared" si="17"/>
        <v>0</v>
      </c>
      <c r="PD34" s="10">
        <f t="shared" si="17"/>
        <v>68.421052631578945</v>
      </c>
      <c r="PE34" s="10">
        <f t="shared" si="17"/>
        <v>31.578947368421051</v>
      </c>
      <c r="PF34" s="10">
        <f t="shared" si="17"/>
        <v>0</v>
      </c>
      <c r="PG34" s="10">
        <f t="shared" si="17"/>
        <v>68.421052631578945</v>
      </c>
      <c r="PH34" s="10">
        <f t="shared" si="17"/>
        <v>31.578947368421051</v>
      </c>
      <c r="PI34" s="10">
        <f t="shared" si="17"/>
        <v>0</v>
      </c>
      <c r="PJ34" s="10">
        <f t="shared" si="17"/>
        <v>47.368421052631575</v>
      </c>
      <c r="PK34" s="10">
        <f t="shared" si="17"/>
        <v>42.10526315789474</v>
      </c>
      <c r="PL34" s="10">
        <f t="shared" si="17"/>
        <v>10.526315789473685</v>
      </c>
      <c r="PM34" s="10">
        <f t="shared" si="17"/>
        <v>63.157894736842103</v>
      </c>
      <c r="PN34" s="10">
        <f t="shared" si="17"/>
        <v>36.842105263157897</v>
      </c>
      <c r="PO34" s="10">
        <f t="shared" si="17"/>
        <v>0</v>
      </c>
      <c r="PP34" s="10">
        <f t="shared" si="17"/>
        <v>89.473684210526315</v>
      </c>
      <c r="PQ34" s="10">
        <f t="shared" si="17"/>
        <v>10.526315789473685</v>
      </c>
      <c r="PR34" s="10">
        <f t="shared" si="17"/>
        <v>0</v>
      </c>
      <c r="PS34" s="10">
        <f t="shared" si="17"/>
        <v>52.631578947368418</v>
      </c>
      <c r="PT34" s="10">
        <f t="shared" si="17"/>
        <v>36.842105263157897</v>
      </c>
      <c r="PU34" s="10">
        <f t="shared" si="17"/>
        <v>10.526315789473685</v>
      </c>
      <c r="PV34" s="10">
        <f t="shared" si="17"/>
        <v>73.684210526315795</v>
      </c>
      <c r="PW34" s="10">
        <f t="shared" si="17"/>
        <v>26.315789473684209</v>
      </c>
      <c r="PX34" s="10">
        <f t="shared" si="17"/>
        <v>0</v>
      </c>
      <c r="PY34" s="10">
        <f t="shared" si="17"/>
        <v>68.421052631578945</v>
      </c>
      <c r="PZ34" s="10">
        <f t="shared" si="17"/>
        <v>31.578947368421051</v>
      </c>
      <c r="QA34" s="10">
        <f t="shared" si="17"/>
        <v>0</v>
      </c>
      <c r="QB34" s="10">
        <f t="shared" si="17"/>
        <v>68.421052631578945</v>
      </c>
      <c r="QC34" s="10">
        <f t="shared" si="17"/>
        <v>31.578947368421051</v>
      </c>
      <c r="QD34" s="10">
        <f t="shared" si="17"/>
        <v>0</v>
      </c>
      <c r="QE34" s="10">
        <f t="shared" si="17"/>
        <v>42.10526315789474</v>
      </c>
      <c r="QF34" s="10">
        <f t="shared" si="17"/>
        <v>57.89473684210526</v>
      </c>
      <c r="QG34" s="10">
        <f t="shared" si="17"/>
        <v>0</v>
      </c>
      <c r="QH34" s="10">
        <f t="shared" si="17"/>
        <v>89.473684210526315</v>
      </c>
      <c r="QI34" s="10">
        <f t="shared" si="17"/>
        <v>10.526315789473685</v>
      </c>
      <c r="QJ34" s="10">
        <f t="shared" ref="QJ34:SU34" si="18">QJ33/19%</f>
        <v>0</v>
      </c>
      <c r="QK34" s="10">
        <f t="shared" si="18"/>
        <v>47.368421052631575</v>
      </c>
      <c r="QL34" s="10">
        <f t="shared" si="18"/>
        <v>42.10526315789474</v>
      </c>
      <c r="QM34" s="10">
        <f t="shared" si="18"/>
        <v>10.526315789473685</v>
      </c>
      <c r="QN34" s="10">
        <f t="shared" si="18"/>
        <v>78.94736842105263</v>
      </c>
      <c r="QO34" s="10">
        <f t="shared" si="18"/>
        <v>21.05263157894737</v>
      </c>
      <c r="QP34" s="10">
        <f t="shared" si="18"/>
        <v>0</v>
      </c>
      <c r="QQ34" s="10">
        <f t="shared" si="18"/>
        <v>36.842105263157897</v>
      </c>
      <c r="QR34" s="10">
        <f t="shared" si="18"/>
        <v>52.631578947368418</v>
      </c>
      <c r="QS34" s="10">
        <f t="shared" si="18"/>
        <v>10.526315789473685</v>
      </c>
      <c r="QT34" s="10">
        <f t="shared" si="18"/>
        <v>68.421052631578945</v>
      </c>
      <c r="QU34" s="10">
        <f t="shared" si="18"/>
        <v>31.578947368421051</v>
      </c>
      <c r="QV34" s="10">
        <f t="shared" si="18"/>
        <v>0</v>
      </c>
      <c r="QW34" s="10">
        <f t="shared" si="18"/>
        <v>63.157894736842103</v>
      </c>
      <c r="QX34" s="10">
        <f t="shared" si="18"/>
        <v>36.842105263157897</v>
      </c>
      <c r="QY34" s="10">
        <f t="shared" si="18"/>
        <v>0</v>
      </c>
      <c r="QZ34" s="10">
        <f t="shared" si="18"/>
        <v>84.21052631578948</v>
      </c>
      <c r="RA34" s="10">
        <f t="shared" si="18"/>
        <v>15.789473684210526</v>
      </c>
      <c r="RB34" s="10">
        <f t="shared" si="18"/>
        <v>0</v>
      </c>
      <c r="RC34" s="10">
        <f t="shared" si="18"/>
        <v>84.21052631578948</v>
      </c>
      <c r="RD34" s="10">
        <f t="shared" si="18"/>
        <v>15.789473684210526</v>
      </c>
      <c r="RE34" s="10">
        <f t="shared" si="18"/>
        <v>0</v>
      </c>
      <c r="RF34" s="10">
        <f t="shared" si="18"/>
        <v>52.631578947368418</v>
      </c>
      <c r="RG34" s="10">
        <f t="shared" si="18"/>
        <v>36.842105263157897</v>
      </c>
      <c r="RH34" s="10">
        <f t="shared" si="18"/>
        <v>10.526315789473685</v>
      </c>
      <c r="RI34" s="10">
        <f t="shared" si="18"/>
        <v>89.473684210526315</v>
      </c>
      <c r="RJ34" s="10">
        <f t="shared" si="18"/>
        <v>10.526315789473685</v>
      </c>
      <c r="RK34" s="10">
        <f t="shared" si="18"/>
        <v>0</v>
      </c>
      <c r="RL34" s="10">
        <f t="shared" si="18"/>
        <v>57.89473684210526</v>
      </c>
      <c r="RM34" s="10">
        <f t="shared" si="18"/>
        <v>42.10526315789474</v>
      </c>
      <c r="RN34" s="10">
        <f t="shared" si="18"/>
        <v>0</v>
      </c>
      <c r="RO34" s="10">
        <f t="shared" si="18"/>
        <v>89.473684210526315</v>
      </c>
      <c r="RP34" s="10">
        <f t="shared" si="18"/>
        <v>10.526315789473685</v>
      </c>
      <c r="RQ34" s="10">
        <f t="shared" si="18"/>
        <v>0</v>
      </c>
      <c r="RR34" s="10">
        <f t="shared" si="18"/>
        <v>57.89473684210526</v>
      </c>
      <c r="RS34" s="10">
        <f t="shared" si="18"/>
        <v>31.578947368421051</v>
      </c>
      <c r="RT34" s="10">
        <f t="shared" si="18"/>
        <v>10.526315789473685</v>
      </c>
      <c r="RU34" s="10">
        <f t="shared" si="18"/>
        <v>57.89473684210526</v>
      </c>
      <c r="RV34" s="10">
        <f t="shared" si="18"/>
        <v>42.10526315789474</v>
      </c>
      <c r="RW34" s="10">
        <f t="shared" si="18"/>
        <v>0</v>
      </c>
      <c r="RX34" s="10">
        <f t="shared" si="18"/>
        <v>84.21052631578948</v>
      </c>
      <c r="RY34" s="10">
        <f t="shared" si="18"/>
        <v>15.789473684210526</v>
      </c>
      <c r="RZ34" s="10">
        <f t="shared" si="18"/>
        <v>0</v>
      </c>
      <c r="SA34" s="10">
        <f t="shared" si="18"/>
        <v>89.473684210526315</v>
      </c>
      <c r="SB34" s="10">
        <f t="shared" si="18"/>
        <v>10.526315789473685</v>
      </c>
      <c r="SC34" s="10">
        <f t="shared" si="18"/>
        <v>0</v>
      </c>
      <c r="SD34" s="10">
        <f t="shared" si="18"/>
        <v>89.473684210526315</v>
      </c>
      <c r="SE34" s="10">
        <f t="shared" si="18"/>
        <v>10.526315789473685</v>
      </c>
      <c r="SF34" s="10">
        <f t="shared" si="18"/>
        <v>0</v>
      </c>
      <c r="SG34" s="10">
        <f t="shared" si="18"/>
        <v>42.10526315789474</v>
      </c>
      <c r="SH34" s="10">
        <f t="shared" si="18"/>
        <v>47.368421052631575</v>
      </c>
      <c r="SI34" s="10">
        <f t="shared" si="18"/>
        <v>10.526315789473685</v>
      </c>
      <c r="SJ34" s="10">
        <f t="shared" si="18"/>
        <v>89.473684210526315</v>
      </c>
      <c r="SK34" s="10">
        <f t="shared" si="18"/>
        <v>10.526315789473685</v>
      </c>
      <c r="SL34" s="10">
        <f t="shared" si="18"/>
        <v>0</v>
      </c>
      <c r="SM34" s="10">
        <f t="shared" si="18"/>
        <v>89.473684210526315</v>
      </c>
      <c r="SN34" s="10">
        <f t="shared" si="18"/>
        <v>10.526315789473685</v>
      </c>
      <c r="SO34" s="10">
        <f t="shared" si="18"/>
        <v>0</v>
      </c>
      <c r="SP34" s="10">
        <f t="shared" si="18"/>
        <v>73.684210526315795</v>
      </c>
      <c r="SQ34" s="10">
        <f t="shared" si="18"/>
        <v>26.315789473684209</v>
      </c>
      <c r="SR34" s="10">
        <f t="shared" si="18"/>
        <v>0</v>
      </c>
      <c r="SS34" s="10">
        <f t="shared" si="18"/>
        <v>52.631578947368418</v>
      </c>
      <c r="ST34" s="10">
        <f t="shared" si="18"/>
        <v>47.368421052631575</v>
      </c>
      <c r="SU34" s="10">
        <f t="shared" si="18"/>
        <v>0</v>
      </c>
      <c r="SV34" s="10">
        <f t="shared" ref="SV34:VG34" si="19">SV33/19%</f>
        <v>89.473684210526315</v>
      </c>
      <c r="SW34" s="10">
        <f t="shared" si="19"/>
        <v>10.526315789473685</v>
      </c>
      <c r="SX34" s="10">
        <f t="shared" si="19"/>
        <v>0</v>
      </c>
      <c r="SY34" s="10">
        <f t="shared" si="19"/>
        <v>78.94736842105263</v>
      </c>
      <c r="SZ34" s="10">
        <f t="shared" si="19"/>
        <v>21.05263157894737</v>
      </c>
      <c r="TA34" s="10">
        <f t="shared" si="19"/>
        <v>0</v>
      </c>
      <c r="TB34" s="10">
        <f t="shared" si="19"/>
        <v>63.157894736842103</v>
      </c>
      <c r="TC34" s="10">
        <f t="shared" si="19"/>
        <v>36.842105263157897</v>
      </c>
      <c r="TD34" s="10">
        <f t="shared" si="19"/>
        <v>0</v>
      </c>
      <c r="TE34" s="10">
        <f t="shared" si="19"/>
        <v>47.368421052631575</v>
      </c>
      <c r="TF34" s="10">
        <f t="shared" si="19"/>
        <v>42.10526315789474</v>
      </c>
      <c r="TG34" s="10">
        <f t="shared" si="19"/>
        <v>10.526315789473685</v>
      </c>
      <c r="TH34" s="10">
        <f t="shared" si="19"/>
        <v>89.473684210526315</v>
      </c>
      <c r="TI34" s="10">
        <f t="shared" si="19"/>
        <v>10.526315789473685</v>
      </c>
      <c r="TJ34" s="10">
        <f t="shared" si="19"/>
        <v>0</v>
      </c>
      <c r="TK34" s="10">
        <f t="shared" si="19"/>
        <v>52.631578947368418</v>
      </c>
      <c r="TL34" s="10">
        <f t="shared" si="19"/>
        <v>47.368421052631575</v>
      </c>
      <c r="TM34" s="10">
        <f t="shared" si="19"/>
        <v>0</v>
      </c>
      <c r="TN34" s="10">
        <f t="shared" si="19"/>
        <v>26.315789473684209</v>
      </c>
      <c r="TO34" s="10">
        <f t="shared" si="19"/>
        <v>63.157894736842103</v>
      </c>
      <c r="TP34" s="10">
        <f t="shared" si="19"/>
        <v>10.526315789473685</v>
      </c>
      <c r="TQ34" s="10">
        <f t="shared" si="19"/>
        <v>84.21052631578948</v>
      </c>
      <c r="TR34" s="10">
        <f t="shared" si="19"/>
        <v>15.789473684210526</v>
      </c>
      <c r="TS34" s="10">
        <f t="shared" si="19"/>
        <v>0</v>
      </c>
      <c r="TT34" s="10">
        <f t="shared" si="19"/>
        <v>47.368421052631575</v>
      </c>
      <c r="TU34" s="10">
        <f t="shared" si="19"/>
        <v>52.631578947368418</v>
      </c>
      <c r="TV34" s="10">
        <f t="shared" si="19"/>
        <v>0</v>
      </c>
      <c r="TW34" s="10">
        <f t="shared" si="19"/>
        <v>89.473684210526315</v>
      </c>
      <c r="TX34" s="10">
        <f t="shared" si="19"/>
        <v>10.526315789473685</v>
      </c>
      <c r="TY34" s="10">
        <f t="shared" si="19"/>
        <v>0</v>
      </c>
      <c r="TZ34" s="10">
        <f t="shared" si="19"/>
        <v>42.10526315789474</v>
      </c>
      <c r="UA34" s="10">
        <f t="shared" si="19"/>
        <v>47.368421052631575</v>
      </c>
      <c r="UB34" s="10">
        <f t="shared" si="19"/>
        <v>10.526315789473685</v>
      </c>
      <c r="UC34" s="10">
        <f t="shared" si="19"/>
        <v>47.368421052631575</v>
      </c>
      <c r="UD34" s="10">
        <f t="shared" si="19"/>
        <v>42.10526315789474</v>
      </c>
      <c r="UE34" s="10">
        <f t="shared" si="19"/>
        <v>10.526315789473685</v>
      </c>
      <c r="UF34" s="10">
        <f t="shared" si="19"/>
        <v>63.157894736842103</v>
      </c>
      <c r="UG34" s="10">
        <f t="shared" si="19"/>
        <v>36.842105263157897</v>
      </c>
      <c r="UH34" s="10">
        <f t="shared" si="19"/>
        <v>0</v>
      </c>
      <c r="UI34" s="10">
        <f t="shared" si="19"/>
        <v>84.21052631578948</v>
      </c>
      <c r="UJ34" s="10">
        <f t="shared" si="19"/>
        <v>15.789473684210526</v>
      </c>
      <c r="UK34" s="10">
        <f t="shared" si="19"/>
        <v>0</v>
      </c>
      <c r="UL34" s="10">
        <f t="shared" si="19"/>
        <v>89.473684210526315</v>
      </c>
      <c r="UM34" s="10">
        <f t="shared" si="19"/>
        <v>10.526315789473685</v>
      </c>
      <c r="UN34" s="10">
        <f t="shared" si="19"/>
        <v>0</v>
      </c>
      <c r="UO34" s="10">
        <f t="shared" si="19"/>
        <v>89.473684210526315</v>
      </c>
      <c r="UP34" s="10">
        <f t="shared" si="19"/>
        <v>10.526315789473685</v>
      </c>
      <c r="UQ34" s="10">
        <f t="shared" si="19"/>
        <v>0</v>
      </c>
      <c r="UR34" s="10">
        <f t="shared" si="19"/>
        <v>78.94736842105263</v>
      </c>
      <c r="US34" s="10">
        <f t="shared" si="19"/>
        <v>21.05263157894737</v>
      </c>
      <c r="UT34" s="10">
        <f t="shared" si="19"/>
        <v>0</v>
      </c>
      <c r="UU34" s="10">
        <f t="shared" si="19"/>
        <v>73.684210526315795</v>
      </c>
      <c r="UV34" s="10">
        <f t="shared" si="19"/>
        <v>15.789473684210526</v>
      </c>
      <c r="UW34" s="10">
        <f t="shared" si="19"/>
        <v>10.526315789473685</v>
      </c>
      <c r="UX34" s="10">
        <f t="shared" si="19"/>
        <v>47.368421052631575</v>
      </c>
      <c r="UY34" s="10">
        <f t="shared" si="19"/>
        <v>42.10526315789474</v>
      </c>
      <c r="UZ34" s="10">
        <f t="shared" si="19"/>
        <v>10.526315789473685</v>
      </c>
      <c r="VA34" s="10">
        <f t="shared" si="19"/>
        <v>47.368421052631575</v>
      </c>
      <c r="VB34" s="10">
        <f t="shared" si="19"/>
        <v>42.10526315789474</v>
      </c>
      <c r="VC34" s="10">
        <f t="shared" si="19"/>
        <v>10.526315789473685</v>
      </c>
      <c r="VD34" s="10">
        <f t="shared" si="19"/>
        <v>89.473684210526315</v>
      </c>
      <c r="VE34" s="10">
        <f t="shared" si="19"/>
        <v>10.526315789473685</v>
      </c>
      <c r="VF34" s="10">
        <f t="shared" si="19"/>
        <v>0</v>
      </c>
      <c r="VG34" s="10">
        <f t="shared" si="19"/>
        <v>84.21052631578948</v>
      </c>
      <c r="VH34" s="10">
        <f t="shared" ref="VH34:XS34" si="20">VH33/19%</f>
        <v>15.789473684210526</v>
      </c>
      <c r="VI34" s="10">
        <f t="shared" si="20"/>
        <v>0</v>
      </c>
      <c r="VJ34" s="10">
        <f t="shared" si="20"/>
        <v>73.684210526315795</v>
      </c>
      <c r="VK34" s="10">
        <f t="shared" si="20"/>
        <v>26.315789473684209</v>
      </c>
      <c r="VL34" s="10">
        <f t="shared" si="20"/>
        <v>0</v>
      </c>
      <c r="VM34" s="10">
        <f t="shared" si="20"/>
        <v>89.473684210526315</v>
      </c>
      <c r="VN34" s="10">
        <f t="shared" si="20"/>
        <v>10.526315789473685</v>
      </c>
      <c r="VO34" s="10">
        <f t="shared" si="20"/>
        <v>0</v>
      </c>
      <c r="VP34" s="10">
        <f t="shared" si="20"/>
        <v>89.473684210526315</v>
      </c>
      <c r="VQ34" s="10">
        <f t="shared" si="20"/>
        <v>10.526315789473685</v>
      </c>
      <c r="VR34" s="10">
        <f t="shared" si="20"/>
        <v>0</v>
      </c>
      <c r="VS34" s="10">
        <f t="shared" si="20"/>
        <v>47.368421052631575</v>
      </c>
      <c r="VT34" s="10">
        <f t="shared" si="20"/>
        <v>42.10526315789474</v>
      </c>
      <c r="VU34" s="10">
        <f t="shared" si="20"/>
        <v>10.526315789473685</v>
      </c>
      <c r="VV34" s="10">
        <f t="shared" si="20"/>
        <v>47.368421052631575</v>
      </c>
      <c r="VW34" s="10">
        <f t="shared" si="20"/>
        <v>42.10526315789474</v>
      </c>
      <c r="VX34" s="10">
        <f t="shared" si="20"/>
        <v>10.526315789473685</v>
      </c>
      <c r="VY34" s="10">
        <f t="shared" si="20"/>
        <v>84.21052631578948</v>
      </c>
      <c r="VZ34" s="10">
        <f t="shared" si="20"/>
        <v>15.789473684210526</v>
      </c>
      <c r="WA34" s="10">
        <f t="shared" si="20"/>
        <v>0</v>
      </c>
      <c r="WB34" s="10">
        <f t="shared" si="20"/>
        <v>84.21052631578948</v>
      </c>
      <c r="WC34" s="10">
        <f t="shared" si="20"/>
        <v>15.789473684210526</v>
      </c>
      <c r="WD34" s="10">
        <f t="shared" si="20"/>
        <v>0</v>
      </c>
      <c r="WE34" s="10">
        <f t="shared" si="20"/>
        <v>42.10526315789474</v>
      </c>
      <c r="WF34" s="10">
        <f t="shared" si="20"/>
        <v>47.368421052631575</v>
      </c>
      <c r="WG34" s="10">
        <f t="shared" si="20"/>
        <v>10.526315789473685</v>
      </c>
      <c r="WH34" s="10">
        <f t="shared" si="20"/>
        <v>89.473684210526315</v>
      </c>
      <c r="WI34" s="10">
        <f t="shared" si="20"/>
        <v>10.526315789473685</v>
      </c>
      <c r="WJ34" s="10">
        <f t="shared" si="20"/>
        <v>0</v>
      </c>
      <c r="WK34" s="10">
        <f t="shared" si="20"/>
        <v>78.94736842105263</v>
      </c>
      <c r="WL34" s="10">
        <f t="shared" si="20"/>
        <v>21.05263157894737</v>
      </c>
      <c r="WM34" s="10">
        <f t="shared" si="20"/>
        <v>0</v>
      </c>
      <c r="WN34" s="10">
        <f t="shared" si="20"/>
        <v>78.94736842105263</v>
      </c>
      <c r="WO34" s="10">
        <f t="shared" si="20"/>
        <v>21.05263157894737</v>
      </c>
      <c r="WP34" s="10">
        <f t="shared" si="20"/>
        <v>0</v>
      </c>
      <c r="WQ34" s="10">
        <f t="shared" si="20"/>
        <v>63.157894736842103</v>
      </c>
      <c r="WR34" s="10">
        <f t="shared" si="20"/>
        <v>36.842105263157897</v>
      </c>
      <c r="WS34" s="10">
        <f t="shared" si="20"/>
        <v>0</v>
      </c>
      <c r="WT34" s="10">
        <f t="shared" si="20"/>
        <v>42.10526315789474</v>
      </c>
      <c r="WU34" s="10">
        <f t="shared" si="20"/>
        <v>47.368421052631575</v>
      </c>
      <c r="WV34" s="10">
        <f t="shared" si="20"/>
        <v>10.526315789473685</v>
      </c>
      <c r="WW34" s="10">
        <f t="shared" si="20"/>
        <v>78.94736842105263</v>
      </c>
      <c r="WX34" s="10">
        <f t="shared" si="20"/>
        <v>21.05263157894737</v>
      </c>
      <c r="WY34" s="10">
        <f t="shared" si="20"/>
        <v>0</v>
      </c>
      <c r="WZ34" s="10">
        <f t="shared" si="20"/>
        <v>89.473684210526315</v>
      </c>
      <c r="XA34" s="10">
        <f t="shared" si="20"/>
        <v>10.526315789473685</v>
      </c>
      <c r="XB34" s="10">
        <f t="shared" si="20"/>
        <v>0</v>
      </c>
      <c r="XC34" s="10">
        <f t="shared" si="20"/>
        <v>73.684210526315795</v>
      </c>
      <c r="XD34" s="10">
        <f t="shared" si="20"/>
        <v>26.315789473684209</v>
      </c>
      <c r="XE34" s="10">
        <f t="shared" si="20"/>
        <v>0</v>
      </c>
      <c r="XF34" s="10">
        <f t="shared" si="20"/>
        <v>52.631578947368418</v>
      </c>
      <c r="XG34" s="10">
        <f t="shared" si="20"/>
        <v>47.368421052631575</v>
      </c>
      <c r="XH34" s="10">
        <f t="shared" si="20"/>
        <v>0</v>
      </c>
      <c r="XI34" s="10">
        <f t="shared" si="20"/>
        <v>89.473684210526315</v>
      </c>
      <c r="XJ34" s="10">
        <f t="shared" si="20"/>
        <v>10.526315789473685</v>
      </c>
      <c r="XK34" s="10">
        <f t="shared" si="20"/>
        <v>0</v>
      </c>
      <c r="XL34" s="10">
        <f t="shared" si="20"/>
        <v>78.94736842105263</v>
      </c>
      <c r="XM34" s="10">
        <f t="shared" si="20"/>
        <v>21.05263157894737</v>
      </c>
      <c r="XN34" s="10">
        <f t="shared" si="20"/>
        <v>0</v>
      </c>
      <c r="XO34" s="10">
        <f t="shared" si="20"/>
        <v>42.10526315789474</v>
      </c>
      <c r="XP34" s="10">
        <f t="shared" si="20"/>
        <v>52.631578947368418</v>
      </c>
      <c r="XQ34" s="10">
        <f t="shared" si="20"/>
        <v>5.2631578947368425</v>
      </c>
      <c r="XR34" s="10">
        <f t="shared" si="20"/>
        <v>89.473684210526315</v>
      </c>
      <c r="XS34" s="10">
        <f t="shared" si="20"/>
        <v>10.526315789473685</v>
      </c>
      <c r="XT34" s="10">
        <f t="shared" ref="XT34:ZP34" si="21">XT33/19%</f>
        <v>0</v>
      </c>
      <c r="XU34" s="10">
        <f t="shared" si="21"/>
        <v>42.10526315789474</v>
      </c>
      <c r="XV34" s="10">
        <f t="shared" si="21"/>
        <v>47.368421052631575</v>
      </c>
      <c r="XW34" s="10">
        <f t="shared" si="21"/>
        <v>10.526315789473685</v>
      </c>
      <c r="XX34" s="10">
        <f t="shared" si="21"/>
        <v>89.473684210526315</v>
      </c>
      <c r="XY34" s="10">
        <f t="shared" si="21"/>
        <v>10.526315789473685</v>
      </c>
      <c r="XZ34" s="10">
        <f t="shared" si="21"/>
        <v>0</v>
      </c>
      <c r="YA34" s="10">
        <f t="shared" si="21"/>
        <v>89.473684210526315</v>
      </c>
      <c r="YB34" s="10">
        <f t="shared" si="21"/>
        <v>10.526315789473685</v>
      </c>
      <c r="YC34" s="10">
        <f t="shared" si="21"/>
        <v>0</v>
      </c>
      <c r="YD34" s="10">
        <f t="shared" si="21"/>
        <v>78.94736842105263</v>
      </c>
      <c r="YE34" s="10">
        <f t="shared" si="21"/>
        <v>21.05263157894737</v>
      </c>
      <c r="YF34" s="10">
        <f t="shared" si="21"/>
        <v>0</v>
      </c>
      <c r="YG34" s="10">
        <f t="shared" si="21"/>
        <v>84.21052631578948</v>
      </c>
      <c r="YH34" s="10">
        <f t="shared" si="21"/>
        <v>15.789473684210526</v>
      </c>
      <c r="YI34" s="10">
        <f t="shared" si="21"/>
        <v>0</v>
      </c>
      <c r="YJ34" s="10">
        <f t="shared" si="21"/>
        <v>89.473684210526315</v>
      </c>
      <c r="YK34" s="10">
        <f t="shared" si="21"/>
        <v>10.526315789473685</v>
      </c>
      <c r="YL34" s="10">
        <f t="shared" si="21"/>
        <v>0</v>
      </c>
      <c r="YM34" s="10">
        <f t="shared" si="21"/>
        <v>78.94736842105263</v>
      </c>
      <c r="YN34" s="10">
        <f t="shared" si="21"/>
        <v>21.05263157894737</v>
      </c>
      <c r="YO34" s="10">
        <f t="shared" si="21"/>
        <v>0</v>
      </c>
      <c r="YP34" s="10">
        <f t="shared" si="21"/>
        <v>68.421052631578945</v>
      </c>
      <c r="YQ34" s="10">
        <f t="shared" si="21"/>
        <v>31.578947368421051</v>
      </c>
      <c r="YR34" s="10">
        <f t="shared" si="21"/>
        <v>0</v>
      </c>
      <c r="YS34" s="10">
        <f t="shared" si="21"/>
        <v>89.473684210526315</v>
      </c>
      <c r="YT34" s="10">
        <f t="shared" si="21"/>
        <v>10.526315789473685</v>
      </c>
      <c r="YU34" s="10">
        <f t="shared" si="21"/>
        <v>0</v>
      </c>
      <c r="YV34" s="10">
        <f t="shared" si="21"/>
        <v>78.94736842105263</v>
      </c>
      <c r="YW34" s="10">
        <f t="shared" si="21"/>
        <v>21.05263157894737</v>
      </c>
      <c r="YX34" s="10">
        <f t="shared" si="21"/>
        <v>0</v>
      </c>
      <c r="YY34" s="10">
        <f t="shared" si="21"/>
        <v>84.21052631578948</v>
      </c>
      <c r="YZ34" s="10">
        <f t="shared" si="21"/>
        <v>15.789473684210526</v>
      </c>
      <c r="ZA34" s="10">
        <f t="shared" si="21"/>
        <v>0</v>
      </c>
      <c r="ZB34" s="10">
        <f t="shared" si="21"/>
        <v>73.684210526315795</v>
      </c>
      <c r="ZC34" s="10">
        <f t="shared" si="21"/>
        <v>26.315789473684209</v>
      </c>
      <c r="ZD34" s="10">
        <f t="shared" si="21"/>
        <v>0</v>
      </c>
      <c r="ZE34" s="10">
        <f t="shared" si="21"/>
        <v>78.94736842105263</v>
      </c>
      <c r="ZF34" s="10">
        <f t="shared" si="21"/>
        <v>21.05263157894737</v>
      </c>
      <c r="ZG34" s="10">
        <f t="shared" si="21"/>
        <v>0</v>
      </c>
      <c r="ZH34" s="10">
        <f t="shared" si="21"/>
        <v>89.473684210526315</v>
      </c>
      <c r="ZI34" s="10">
        <f t="shared" si="21"/>
        <v>10.526315789473685</v>
      </c>
      <c r="ZJ34" s="10">
        <f t="shared" si="21"/>
        <v>0</v>
      </c>
      <c r="ZK34" s="10">
        <f t="shared" si="21"/>
        <v>89.473684210526315</v>
      </c>
      <c r="ZL34" s="10">
        <f t="shared" si="21"/>
        <v>10.526315789473685</v>
      </c>
      <c r="ZM34" s="10">
        <f t="shared" si="21"/>
        <v>0</v>
      </c>
      <c r="ZN34" s="10">
        <f t="shared" si="21"/>
        <v>84.21052631578948</v>
      </c>
      <c r="ZO34" s="10">
        <f t="shared" si="21"/>
        <v>15.789473684210526</v>
      </c>
      <c r="ZP34" s="10">
        <f t="shared" si="21"/>
        <v>0</v>
      </c>
    </row>
    <row r="36" spans="1:692" x14ac:dyDescent="0.35">
      <c r="B36" t="s">
        <v>1137</v>
      </c>
    </row>
    <row r="37" spans="1:692" x14ac:dyDescent="0.35">
      <c r="B37" t="s">
        <v>1138</v>
      </c>
      <c r="C37" t="s">
        <v>1132</v>
      </c>
      <c r="D37">
        <f>(C34+F34+I34+L34+O34+R34+U34+X34+AA34+AD34+AG34+AJ34+AM34+AP34+AS34+AV34+AY34+BB34+BE34+BH34+BK34+BN34+BQ34+BT34+BW34)/25</f>
        <v>89.473684210526301</v>
      </c>
    </row>
    <row r="38" spans="1:692" x14ac:dyDescent="0.35">
      <c r="B38" t="s">
        <v>1139</v>
      </c>
      <c r="C38" t="s">
        <v>1132</v>
      </c>
      <c r="D38">
        <f>(D34+G34+J34+M34+P34+S34+V34+Y34+AB34+AE34+AH34+AK34+AN34+AQ34+AT34+AW34+AZ34+BC34+BF34+BI34+BL34+BO34+BR34+BU34+BX34)/25</f>
        <v>10.526315789473692</v>
      </c>
    </row>
    <row r="39" spans="1:692" x14ac:dyDescent="0.35">
      <c r="B39" t="s">
        <v>1140</v>
      </c>
      <c r="C39" t="s">
        <v>1132</v>
      </c>
      <c r="D39">
        <f>(E34+H34+K34+N34+Q34+T34+W34+Z34+AC34+AF34+AI34+AL34+AO34+AR34+AU34+AX34+BA34+BD34+BG34+BJ34+BM34+BP34+BS34+BV34+BY34)/25</f>
        <v>0</v>
      </c>
    </row>
    <row r="40" spans="1:692" x14ac:dyDescent="0.35">
      <c r="D40" s="36">
        <v>100</v>
      </c>
    </row>
    <row r="41" spans="1:692" x14ac:dyDescent="0.35">
      <c r="B41" t="s">
        <v>1138</v>
      </c>
      <c r="C41" t="s">
        <v>1133</v>
      </c>
      <c r="D41">
        <f>(BZ34+CC34+CF34+CI34+CL34+CO34+CR34+CU34+CX34+DA34+DD34+DG34+DJ34+DM34+DP34+DS34+DV34+DY34+EB34+EE34+EH34+EK34+EN34+EQ34+ET34+EW34+EZ34+FC34+FF34+FI34+FL34+FO34+FR34+FU34+FX34+GA34+GD34+GG34+GJ34+GM34+GP34+GS34+GV34+GY34+HB34+HE34+HH34+HK34+HN34+HQ34+HT34+HW34+HZ34+IC34+IF34+II34+IL34+IO34+IR34+IU34+IX34+JA34+JD34+JG34+JJ34+JM34+JP34+JS34+JV34+JY34+KB34+KE34)/72</f>
        <v>77.412280701754327</v>
      </c>
    </row>
    <row r="42" spans="1:692" x14ac:dyDescent="0.35">
      <c r="B42" t="s">
        <v>1139</v>
      </c>
      <c r="C42" t="s">
        <v>1133</v>
      </c>
      <c r="D42">
        <f>(CA34+CD34+CG34+CJ34+CM34+CP34+CS34+CV34+CY34+DB34+DE34+DH34+DK34+DN34+DQ34+DT34+DW34+DZ34+EC34+EF34+EI34+EL34+EO34+ER34+EU34+EX34+FA34+FD34+FG34+FJ34+FM34+FP34+FS34+FV34+FY34+GB34+GE34+GH34+GK34+GN34+GQ34+GT34+GW34+GZ34+HC34+HF34+HI34+HL34+HO34+HR34+HU34+HX34+IA34+ID34+IG34+IJ34+IM34+IP34+IS34+IV34+IY34+JB34+JE34+JH34+JK34+JN34+JQ34+JT34+JW34+JZ34+KC34+KF34)/72</f>
        <v>22.587719298245595</v>
      </c>
    </row>
    <row r="43" spans="1:692" x14ac:dyDescent="0.35">
      <c r="B43" t="s">
        <v>1140</v>
      </c>
      <c r="C43" t="s">
        <v>1133</v>
      </c>
      <c r="D43">
        <f>(CB34+CE34+CH34+CK34+CN34+CQ34+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+KA34+KD34+KG34)/72</f>
        <v>0</v>
      </c>
    </row>
    <row r="44" spans="1:692" x14ac:dyDescent="0.35">
      <c r="D44" s="36">
        <v>100</v>
      </c>
    </row>
    <row r="45" spans="1:692" x14ac:dyDescent="0.35">
      <c r="B45" t="s">
        <v>1138</v>
      </c>
      <c r="C45" t="s">
        <v>1134</v>
      </c>
      <c r="D45">
        <f>(KH34+KK34+KN34+KQ34+KT34+KW34+KZ34+LC34+LF34+LI34+LL34+LO34+LR34+LU34+LX34)/15</f>
        <v>76.140350877192986</v>
      </c>
    </row>
    <row r="46" spans="1:692" x14ac:dyDescent="0.35">
      <c r="B46" t="s">
        <v>1139</v>
      </c>
      <c r="C46" t="s">
        <v>1134</v>
      </c>
      <c r="D46">
        <f>(KI34+KL34+KO34+KR34+KU34+KX34+LA34+LD34+LG34+LJ34+LM34+LP34+LV34+LY34)/15</f>
        <v>22.10526315789474</v>
      </c>
    </row>
    <row r="47" spans="1:692" x14ac:dyDescent="0.35">
      <c r="B47" t="s">
        <v>1140</v>
      </c>
      <c r="C47" t="s">
        <v>1134</v>
      </c>
      <c r="D47">
        <v>1.4</v>
      </c>
    </row>
    <row r="48" spans="1:692" x14ac:dyDescent="0.35">
      <c r="D48" s="36">
        <v>100</v>
      </c>
    </row>
    <row r="49" spans="2:4" x14ac:dyDescent="0.35">
      <c r="B49" t="s">
        <v>1138</v>
      </c>
      <c r="C49" t="s">
        <v>1135</v>
      </c>
      <c r="D49">
        <f>(MA34+MD34+MG34+MJ34+MM34+MP34+MS34+MV34+MY34+NB34+NE34+NH34+NK34+NN34+NQ34+NT34+NW34+NZ34+OC34+OF34+OI34+OL34+OO34+OR34+OU34+OX34+PA34+PD34+PG34+PJ34+PM34+PP34+PS34+PV34+PY34+QB34+QE34+QH34+QK34+QN34+QQ34+QT34+QW34+QZ34+RC34+RF34+RI34+RL34+RO34+RR34+RU34+RX34+SA34+SD34+SG34+SJ34+SM34+SP34+SS34+SV34+SY34+TB34+TE34+TH34+TK34)/65</f>
        <v>67.449392712550619</v>
      </c>
    </row>
    <row r="50" spans="2:4" x14ac:dyDescent="0.35">
      <c r="B50" t="s">
        <v>1139</v>
      </c>
      <c r="C50" t="s">
        <v>1135</v>
      </c>
      <c r="D50">
        <f>(MB34+ME34+MH34+MK34+MN34+MQ34+MT34+MW34+MZ34+NC34+NF34+NI34+NL34+NO34+NR34+NU34+NX34+OA34+OD34+OG34+OJ34+OM34+OP34+OS34+OV34+OY34+PB34+PE34+PH34+PK34+PN34+PQ34+PT34+PW34+PZ34+QC34+QF34+QI34+QL34+QO34+QR34+QU34+QX34+RA34+RD34+RG34+RJ34+RM34+RP34+RS34+RV34+RY34+SB34+SE34+SH34+SK34+SN34+SQ34+ST34+SW34+SZ34+TC34+TF34+TI34+TL34)/65</f>
        <v>30.121457489878562</v>
      </c>
    </row>
    <row r="51" spans="2:4" x14ac:dyDescent="0.35">
      <c r="B51" t="s">
        <v>1140</v>
      </c>
      <c r="C51" t="s">
        <v>1135</v>
      </c>
      <c r="D51">
        <f>(MC34+MF34+MI34+ML34+MO34+MR34+MU34+MX34+NA34+ND34+NG34+NJ34+NM34+NP34+NS34+NV34+NY34+OB34+OE34+OH34+OK34+ON34+OQ34+OT34+OW34+OZ34+PC34+PF34+PI34+PL34+PO34+PR34+PU34+PX34+QA34+QD34+QG34+QJ34+QM34+QP34+QS34+QV34+QY34+RB34+RE34+RH34+RK34+RN34+RQ34+RT34+RW34+RZ34+SC34+SF34+SI34+SL34+SO34+SR34+SU34+SX34+TA34+TD34+TG34+TJ34+TM34)/65</f>
        <v>2.4291497975708509</v>
      </c>
    </row>
    <row r="52" spans="2:4" x14ac:dyDescent="0.35">
      <c r="D52" s="36">
        <v>100</v>
      </c>
    </row>
    <row r="53" spans="2:4" x14ac:dyDescent="0.35">
      <c r="B53" t="s">
        <v>1138</v>
      </c>
      <c r="C53" t="s">
        <v>1136</v>
      </c>
      <c r="D53">
        <f>(TN34+TQ34+TT34+TW34+TZ34+UC34+UF34+UI34+UL34+UO34+UR34+UU34+UX34+VA34+VD34+VG34+VJ34+VM34+VP34+VS34+VV34+VY34+WB34+WE34+WH34+WK34+WN34+WQ34+WT34+WW34+WZ34+XC34+XF34+XI34+XL34+XO34+XR34+XU34+XX34+YA34+YD34+YG34+YJ34+YM34+YP34+YS34+YV34+YY34+ZB34+ZE34+ZH34+ZK34+ZN34)/53</f>
        <v>73.187686196623616</v>
      </c>
    </row>
    <row r="54" spans="2:4" x14ac:dyDescent="0.35">
      <c r="B54" t="s">
        <v>1139</v>
      </c>
      <c r="C54" t="s">
        <v>1136</v>
      </c>
      <c r="D54">
        <f>(TO34+TR34+TU34+TX34+UA34+UD34+UG34+UJ34+UM34+UP34+US34+UV34+UY34+VB34+VE34+VH34+VK34+VN34+VQ34+VT34+VW34+VZ34+WC34+WF34+WI34+WL34+WO34+WR34+WU34+WX34+XA34+XD34+XG34+XJ34+XM34+XP34+XS34+XV34+XY34+YB34+YE34+YH34+YK34+YN34+YQ34+YT34+YW34+YZ34+ZC34+ZF34+ZI34+ZL34+ZO34)/53</f>
        <v>24.528301886792462</v>
      </c>
    </row>
    <row r="55" spans="2:4" x14ac:dyDescent="0.35">
      <c r="B55" t="s">
        <v>1140</v>
      </c>
      <c r="C55" t="s">
        <v>1136</v>
      </c>
      <c r="D55">
        <f>(TP34+TS34+TV34+TY34+UB34+UE34+UH34+UK34+UN34+UQ34+UT34+UW34+UZ34+VC34+VF34+VI34+VL34+VO34+VR34+VU34+VX34+WA34+WD34+WG34+WJ34+WM34+WP34+WS34+WV34+WY34+XB34+XE34+XH34+XK34+XN34+XQ34+XT34+XW34+XZ34+YC34+YF34+YI34+YL34+YO34+YR34+YU34+YX34+ZA34+ZD34+ZG34+ZJ34+ZM34+ZP34)/53</f>
        <v>2.2840119165839128</v>
      </c>
    </row>
    <row r="56" spans="2:4" x14ac:dyDescent="0.35">
      <c r="D56" s="36">
        <v>100</v>
      </c>
    </row>
  </sheetData>
  <mergeCells count="488">
    <mergeCell ref="A33:B33"/>
    <mergeCell ref="A34:B34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2024-01-15T19:38:09Z</dcterms:modified>
</cp:coreProperties>
</file>